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DieseArbeitsmappe"/>
  <mc:AlternateContent xmlns:mc="http://schemas.openxmlformats.org/markup-compatibility/2006">
    <mc:Choice Requires="x15">
      <x15ac:absPath xmlns:x15ac="http://schemas.microsoft.com/office/spreadsheetml/2010/11/ac" url="https://vdmaservices.sharepoint.com/sites/ONL-OFF-05/WorldRobotics/Allgemein/WR 2025/SR/Meldebögen/"/>
    </mc:Choice>
  </mc:AlternateContent>
  <xr:revisionPtr revIDLastSave="276" documentId="8_{6BCE8CED-B6D6-4F36-AAE2-0A70921D5D19}" xr6:coauthVersionLast="47" xr6:coauthVersionMax="47" xr10:uidLastSave="{D0D7629E-E2E4-496E-8FE2-598D1D5FD7F5}"/>
  <bookViews>
    <workbookView xWindow="-120" yWindow="-120" windowWidth="38640" windowHeight="15720" activeTab="1" xr2:uid="{00000000-000D-0000-FFFF-FFFF00000000}"/>
  </bookViews>
  <sheets>
    <sheet name="Instructions" sheetId="3" r:id="rId1"/>
    <sheet name="Application" sheetId="4" r:id="rId2"/>
    <sheet name="Type of movement professional" sheetId="8" r:id="rId3"/>
    <sheet name="Type of movement medical" sheetId="5" r:id="rId4"/>
    <sheet name="Type of movement consumer us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4" l="1"/>
  <c r="E56" i="4"/>
  <c r="F56" i="4"/>
  <c r="G56" i="4"/>
  <c r="G20" i="4"/>
  <c r="F20" i="4"/>
  <c r="D20" i="4"/>
  <c r="G3" i="7"/>
  <c r="G3" i="5"/>
  <c r="G3" i="8"/>
  <c r="G18" i="8"/>
  <c r="F18" i="8"/>
  <c r="E18" i="8"/>
  <c r="D18" i="8"/>
  <c r="G15" i="8"/>
  <c r="F15" i="8"/>
  <c r="E15" i="8"/>
  <c r="D15" i="8"/>
  <c r="G12" i="8"/>
  <c r="F12" i="8"/>
  <c r="E12" i="8"/>
  <c r="D12" i="8"/>
  <c r="G9" i="8"/>
  <c r="F9" i="8"/>
  <c r="E9" i="8"/>
  <c r="D9" i="8"/>
  <c r="G4" i="8"/>
  <c r="F4" i="8"/>
  <c r="E4" i="8"/>
  <c r="D4" i="8"/>
  <c r="F3" i="8"/>
  <c r="G18" i="7"/>
  <c r="F18" i="7"/>
  <c r="E18" i="7"/>
  <c r="D18" i="7"/>
  <c r="G15" i="7"/>
  <c r="F15" i="7"/>
  <c r="E15" i="7"/>
  <c r="D15" i="7"/>
  <c r="G12" i="7"/>
  <c r="F12" i="7"/>
  <c r="E12" i="7"/>
  <c r="D12" i="7"/>
  <c r="G9" i="7"/>
  <c r="F9" i="7"/>
  <c r="E9" i="7"/>
  <c r="D9" i="7"/>
  <c r="G4" i="7"/>
  <c r="F4" i="7"/>
  <c r="E4" i="7"/>
  <c r="D4" i="7"/>
  <c r="F3" i="7"/>
  <c r="F3" i="5"/>
  <c r="F4" i="5"/>
  <c r="G4" i="5"/>
  <c r="F9" i="5"/>
  <c r="G9" i="5"/>
  <c r="F12" i="5"/>
  <c r="G12" i="5"/>
  <c r="F15" i="5"/>
  <c r="G15" i="5"/>
  <c r="F18" i="5"/>
  <c r="G18" i="5"/>
  <c r="D4" i="5"/>
  <c r="E4" i="5"/>
  <c r="D9" i="5"/>
  <c r="E9" i="5"/>
  <c r="D12" i="5"/>
  <c r="E12" i="5"/>
  <c r="D15" i="5"/>
  <c r="E15" i="5"/>
  <c r="D18" i="5"/>
  <c r="E18" i="5"/>
  <c r="F3" i="4" l="1"/>
  <c r="E11" i="4"/>
  <c r="F11" i="4"/>
  <c r="G11" i="4"/>
  <c r="D11" i="4"/>
  <c r="G40" i="4"/>
  <c r="F40" i="4"/>
  <c r="E40" i="4"/>
  <c r="D40" i="4"/>
  <c r="D14" i="4" l="1"/>
  <c r="E14" i="4"/>
  <c r="F14" i="4"/>
  <c r="G14" i="4"/>
  <c r="G21" i="4" l="1"/>
  <c r="F21" i="4"/>
  <c r="E21" i="4"/>
  <c r="D21" i="4"/>
  <c r="G26" i="4"/>
  <c r="F26" i="4"/>
  <c r="E26" i="4"/>
  <c r="D26" i="4"/>
  <c r="G37" i="4"/>
  <c r="F37" i="4"/>
  <c r="E37" i="4"/>
  <c r="D37" i="4"/>
  <c r="G51" i="4"/>
  <c r="F51" i="4"/>
  <c r="E51" i="4"/>
  <c r="E20" i="4" s="1"/>
  <c r="D51" i="4"/>
  <c r="G54" i="4"/>
  <c r="F54" i="4"/>
  <c r="E54" i="4"/>
  <c r="D54" i="4"/>
  <c r="G47" i="4"/>
  <c r="F47" i="4"/>
  <c r="E47" i="4"/>
  <c r="D47" i="4"/>
  <c r="G33" i="4"/>
  <c r="F33" i="4"/>
  <c r="E33" i="4"/>
  <c r="D33" i="4"/>
  <c r="G18" i="4"/>
  <c r="F18" i="4"/>
  <c r="E18" i="4"/>
  <c r="D18" i="4"/>
  <c r="G5" i="4"/>
  <c r="F5" i="4"/>
  <c r="E5" i="4"/>
  <c r="D5" i="4"/>
  <c r="G3" i="4"/>
  <c r="D4" i="4" l="1"/>
  <c r="F4" i="4"/>
  <c r="E4" i="4"/>
  <c r="G4" i="4"/>
</calcChain>
</file>

<file path=xl/sharedStrings.xml><?xml version="1.0" encoding="utf-8"?>
<sst xmlns="http://schemas.openxmlformats.org/spreadsheetml/2006/main" count="366" uniqueCount="248">
  <si>
    <t>Company name:</t>
  </si>
  <si>
    <t>Your name:</t>
  </si>
  <si>
    <t>Business address:</t>
  </si>
  <si>
    <t xml:space="preserve">Telephone number: </t>
  </si>
  <si>
    <t>E-mail:</t>
  </si>
  <si>
    <r>
      <t xml:space="preserve">You are cordially invited to include </t>
    </r>
    <r>
      <rPr>
        <b/>
        <sz val="10"/>
        <rFont val="Arial"/>
        <family val="2"/>
      </rPr>
      <t xml:space="preserve">case studies </t>
    </r>
    <r>
      <rPr>
        <sz val="10"/>
        <rFont val="Arial"/>
        <family val="2"/>
      </rPr>
      <t>and</t>
    </r>
    <r>
      <rPr>
        <b/>
        <sz val="10"/>
        <rFont val="Arial"/>
        <family val="2"/>
      </rPr>
      <t xml:space="preserve"> photos </t>
    </r>
    <r>
      <rPr>
        <sz val="10"/>
        <rFont val="Arial"/>
        <family val="2"/>
      </rPr>
      <t>(with captions) of your products, too. Please remember to complete the</t>
    </r>
    <r>
      <rPr>
        <b/>
        <sz val="10"/>
        <rFont val="Arial"/>
        <family val="2"/>
      </rPr>
      <t xml:space="preserve"> permission form (enclosed in the email that came with this survey)</t>
    </r>
    <r>
      <rPr>
        <sz val="10"/>
        <rFont val="Arial"/>
        <family val="2"/>
      </rPr>
      <t>.</t>
    </r>
  </si>
  <si>
    <t>Aims and scope of the survey</t>
  </si>
  <si>
    <t>Compliance and privacy</t>
  </si>
  <si>
    <t>IFR Statistical Department (IFR SD) adheres to antitrust compliance laws. IFR compliance and privacy rules guarantee that company-level data will neither ever be revealed nor be mathematically retrievable from published data. Only the IFR staff directly involved in data processing has access to company-level data.
Please contact Christopher Müller (cm@ifr.org), Director of IFR SD, if you have any question regarding compliance or privacy of your data.</t>
  </si>
  <si>
    <t>Definition of "service robots"</t>
  </si>
  <si>
    <t>Classification</t>
  </si>
  <si>
    <t>Data requested/survey items</t>
  </si>
  <si>
    <t>Units</t>
  </si>
  <si>
    <t>Number of robot units sold</t>
  </si>
  <si>
    <t>RaaS fleet</t>
  </si>
  <si>
    <t>Number of robot units that your company operates as Robots-as-a-Service.</t>
  </si>
  <si>
    <t>Unit sales</t>
  </si>
  <si>
    <t>Number of robot units. "Sales" means the property of the robot hardware is transferred to the customer.</t>
  </si>
  <si>
    <t>Number of robots offered for Robot-as-a-Service business models. RaaS are all types of business models where the property of the robot hardware remains at the robot supplier.</t>
  </si>
  <si>
    <t>Application</t>
  </si>
  <si>
    <t>Description</t>
  </si>
  <si>
    <t>AC</t>
  </si>
  <si>
    <t>Consumer robots</t>
  </si>
  <si>
    <t>Robots intended for use by everyone. No professional training required.</t>
  </si>
  <si>
    <t>AC1</t>
  </si>
  <si>
    <t>Robots for domestic tasks</t>
  </si>
  <si>
    <t>Robots for housekeeping and similar tasks around the house</t>
  </si>
  <si>
    <t>AC11</t>
  </si>
  <si>
    <t>Domestic floor cleaning (indoor)</t>
  </si>
  <si>
    <t>Wet and dry cleaning of floors, e.g. vacuuming and wiping of floors</t>
  </si>
  <si>
    <t>AC12</t>
  </si>
  <si>
    <t>Domestic window cleaning</t>
  </si>
  <si>
    <t>Cleaning of windows</t>
  </si>
  <si>
    <t>AC13</t>
  </si>
  <si>
    <t>Gardening</t>
  </si>
  <si>
    <t>Gardening tasks, e.g. lawn mowing</t>
  </si>
  <si>
    <t>AC14</t>
  </si>
  <si>
    <t>Domestic cleaning (outdoor)</t>
  </si>
  <si>
    <t>Outdoor cleaning tasks around the home, e.g. pool cleaning, yard cleaning</t>
  </si>
  <si>
    <t>AC19</t>
  </si>
  <si>
    <t>Other domestic tasks</t>
  </si>
  <si>
    <t>Domestic tasks other than AC11 to AC14</t>
  </si>
  <si>
    <t>AC2</t>
  </si>
  <si>
    <t>Social interaction, education</t>
  </si>
  <si>
    <t>Robots with social interaction functions, robots for children and student education</t>
  </si>
  <si>
    <t>AC21</t>
  </si>
  <si>
    <t>Social interaction, companions</t>
  </si>
  <si>
    <t>Main purpose of the robot is to interact with and entertain users at home</t>
  </si>
  <si>
    <t>AC22</t>
  </si>
  <si>
    <t>Education</t>
  </si>
  <si>
    <t>Robots desigend specifically to educate children or students</t>
  </si>
  <si>
    <t>AC3</t>
  </si>
  <si>
    <t>Care at home</t>
  </si>
  <si>
    <t>Robots that support people in need of care (e.g. seniors or handicapped
people) in their homes or home-like environments (e.g. retirement homes)</t>
  </si>
  <si>
    <t>AC31</t>
  </si>
  <si>
    <t>Mobility assistants</t>
  </si>
  <si>
    <t>Robotic wheelchairs, robotic rollators/walkers, exoskeletons for walking disabilities. Includes robotic devices.</t>
  </si>
  <si>
    <t>AC32</t>
  </si>
  <si>
    <t>Manipulation aids</t>
  </si>
  <si>
    <t>Robots that support seniors or disabled people in the manipulation of their environment (e.g. meal assistance robot, manipulators mounted to wheelchairs). Includes robotic devices.</t>
  </si>
  <si>
    <t>AC39</t>
  </si>
  <si>
    <t>Other care robots</t>
  </si>
  <si>
    <t>Robots for care at home that do not fit into AC31 or AC32. Includes robotic devices.</t>
  </si>
  <si>
    <t>AC9</t>
  </si>
  <si>
    <t>Other consumer robots</t>
  </si>
  <si>
    <t>Consumer robots that do not fit into any of above classes</t>
  </si>
  <si>
    <t>AC99</t>
  </si>
  <si>
    <t>AP</t>
  </si>
  <si>
    <t>Professional service robots</t>
  </si>
  <si>
    <t>Robots intended for use by trained professionals.</t>
  </si>
  <si>
    <t>AP1</t>
  </si>
  <si>
    <t>Agriculture</t>
  </si>
  <si>
    <t>Robots for agricultural and farming applications</t>
  </si>
  <si>
    <t>AP11</t>
  </si>
  <si>
    <t>Cultivation</t>
  </si>
  <si>
    <t>Plowing, seeding, harvesting, weeding, fertilizing, pesticide spraying of/for crop plants and fuit indoors (greenhouse) and outdoors (field, vineyard)</t>
  </si>
  <si>
    <t>AP12</t>
  </si>
  <si>
    <t>Milking</t>
  </si>
  <si>
    <t>AP13</t>
  </si>
  <si>
    <t>Other livestock farming</t>
  </si>
  <si>
    <t>Livestock farming, except milking, e.g. feeding, barn cleaning</t>
  </si>
  <si>
    <t>AP19</t>
  </si>
  <si>
    <t>Other agriculture</t>
  </si>
  <si>
    <t>Agriculture, but none of the above</t>
  </si>
  <si>
    <t>AP2</t>
  </si>
  <si>
    <t>Professional cleaning</t>
  </si>
  <si>
    <t>Robots for professional cleaning applications</t>
  </si>
  <si>
    <t>AP21</t>
  </si>
  <si>
    <t>Floor cleaning</t>
  </si>
  <si>
    <t>Cleaning of horizontal areas, e.g. floors in offices, hotels, public buildings, streets and sidewalks. Note: Robots for barn cleaning are included in class AP13</t>
  </si>
  <si>
    <t>AP22</t>
  </si>
  <si>
    <t>Window and wall cleaning</t>
  </si>
  <si>
    <t>Cleaning of windows, walls and other vertical areas</t>
  </si>
  <si>
    <t>AP23</t>
  </si>
  <si>
    <t>Tank, tube and pipe cleaning</t>
  </si>
  <si>
    <t>Inside cleaning of tanks, tubes or pipes</t>
  </si>
  <si>
    <t>AP24</t>
  </si>
  <si>
    <t>Hull cleaning</t>
  </si>
  <si>
    <t>Outside cleaning of hulls (aircraft, train, other vehicles, tank, container)</t>
  </si>
  <si>
    <t>AP25</t>
  </si>
  <si>
    <t>Disinfection</t>
  </si>
  <si>
    <t>UV, spray, wiping or other disinfection methods</t>
  </si>
  <si>
    <t>AP29</t>
  </si>
  <si>
    <t>Other professional cleaning</t>
  </si>
  <si>
    <t>Professional cleaning other than above</t>
  </si>
  <si>
    <t>AP3</t>
  </si>
  <si>
    <t>Inspection and maintenance</t>
  </si>
  <si>
    <t>Robots for inspection and maintenance</t>
  </si>
  <si>
    <t>AP31</t>
  </si>
  <si>
    <t>Buildings and other construction</t>
  </si>
  <si>
    <t>Outside detection of damage in buildings, plants, bridges, tunnels and other civil construction</t>
  </si>
  <si>
    <t>AP32</t>
  </si>
  <si>
    <t>Tank, tubes, pipes, sewers</t>
  </si>
  <si>
    <t>Inside detection of leakage in tanks, pipes, or sewers</t>
  </si>
  <si>
    <t>AP39</t>
  </si>
  <si>
    <t>Other inspection and maintenance</t>
  </si>
  <si>
    <t>Inspection and maintenance, but none of the above</t>
  </si>
  <si>
    <t>AP4</t>
  </si>
  <si>
    <t>Construction and demolition</t>
  </si>
  <si>
    <t>Robots for construction and demolition</t>
  </si>
  <si>
    <t>AP41</t>
  </si>
  <si>
    <t>Construction</t>
  </si>
  <si>
    <t>Installation of buildings and other constructions, earthwork</t>
  </si>
  <si>
    <t>AP42</t>
  </si>
  <si>
    <t>Demolition</t>
  </si>
  <si>
    <t>Tear-off of buildings and other constructions</t>
  </si>
  <si>
    <t>AP5</t>
  </si>
  <si>
    <t>Transportation and logistics</t>
  </si>
  <si>
    <t>Mobile robots for transportation of goods or cargo and other logistics functions</t>
  </si>
  <si>
    <t>AP51</t>
  </si>
  <si>
    <t>Indoor environments without public traffic</t>
  </si>
  <si>
    <t>Cargo/goods transportation in indoor environments without public traffic only, e.g. warehouses, factories</t>
  </si>
  <si>
    <t>AP52</t>
  </si>
  <si>
    <t>Indoor environments with public traffic</t>
  </si>
  <si>
    <t>Cargo/goods transportation in indoor environments with public traffic, e.g. hospitals, hotels, restaurants, passenger areas of airports</t>
  </si>
  <si>
    <t>AP53</t>
  </si>
  <si>
    <t>Outdoor environments without public traffic</t>
  </si>
  <si>
    <t>Cargo/goods transport in outdoor environments without public traffic only, e.g. harbors, airports</t>
  </si>
  <si>
    <t>AP54</t>
  </si>
  <si>
    <t>Outdoor environments with public traffic</t>
  </si>
  <si>
    <t>Cargo/goods transport in outdoor environments with public traffic, e.g. home delivery, parcel delivery in the streets</t>
  </si>
  <si>
    <t>AP55</t>
  </si>
  <si>
    <t>Inventory</t>
  </si>
  <si>
    <t>Counting and refilling of stock and inventory</t>
  </si>
  <si>
    <t>AP59</t>
  </si>
  <si>
    <t>Other transportation and logistics</t>
  </si>
  <si>
    <t>Mobile robots for transportation and logistics applications not mentioned above. Note: Passenger transportation of any kind is not included in the survey.</t>
  </si>
  <si>
    <t>AP6</t>
  </si>
  <si>
    <t>Medical robotics</t>
  </si>
  <si>
    <t>Robots in medical applications</t>
  </si>
  <si>
    <t>AP61</t>
  </si>
  <si>
    <t>Diagnostics</t>
  </si>
  <si>
    <t>Robotic diagnostic systems. Includes robotic devices.</t>
  </si>
  <si>
    <t>AP62</t>
  </si>
  <si>
    <t>Surgery</t>
  </si>
  <si>
    <t>Robots for invasive therapy (surgery). Includes robotic devices.</t>
  </si>
  <si>
    <t>AP63</t>
  </si>
  <si>
    <t>Rehabilitation and non-invasive therapy</t>
  </si>
  <si>
    <t>Robots for therapy (except surgery) and rehabilitation of patients after surgery or accidents. Includes robotic devices.</t>
  </si>
  <si>
    <t>AP64</t>
  </si>
  <si>
    <t>Medical laboratory analysis</t>
  </si>
  <si>
    <t>Handling or processing of samples in medical laboratories</t>
  </si>
  <si>
    <t>AP69</t>
  </si>
  <si>
    <t>Other medical robots</t>
  </si>
  <si>
    <t>Other robots for medical applications. Note: Robots for transportation in hospitals are included in class AP52</t>
  </si>
  <si>
    <t>AP7</t>
  </si>
  <si>
    <t>Search and rescue, security</t>
  </si>
  <si>
    <t>Robots for emergency situations</t>
  </si>
  <si>
    <t>AP71</t>
  </si>
  <si>
    <t>Firefighting</t>
  </si>
  <si>
    <t>Robots for Firefighting. Includes robotic devices.</t>
  </si>
  <si>
    <t>AP72</t>
  </si>
  <si>
    <t>Disaster relief</t>
  </si>
  <si>
    <t>Robots for detection or rescue of survivors. Includes robotic devices.</t>
  </si>
  <si>
    <t>AP73</t>
  </si>
  <si>
    <t>Security services</t>
  </si>
  <si>
    <t>Robots for security functions, e.g. surveillance, bomb squad support. Includes robotic devices.</t>
  </si>
  <si>
    <t>AP8</t>
  </si>
  <si>
    <t>Hospitality</t>
  </si>
  <si>
    <t>Robots for interaction with guests or visitors</t>
  </si>
  <si>
    <t>AP81</t>
  </si>
  <si>
    <t>Food and drink preparation</t>
  </si>
  <si>
    <t>Robots for food or drink preparation</t>
  </si>
  <si>
    <t>AP82</t>
  </si>
  <si>
    <t>Mobile guidance, information, telepresence</t>
  </si>
  <si>
    <t>Robotic information desks or guides, e.g. in museums, shops, hotel receptions. Robots for virtual participation in real-world events. Note: Telepresence robots specifically designed for the medical field are covered in AP69</t>
  </si>
  <si>
    <t>AP9</t>
  </si>
  <si>
    <t>Other professional service robots</t>
  </si>
  <si>
    <t>Robots that do not fit into any of the above classes</t>
  </si>
  <si>
    <t>AP99</t>
  </si>
  <si>
    <r>
      <t xml:space="preserve">The IFR Service Robot Survey is an annual survey among service and medical robot </t>
    </r>
    <r>
      <rPr>
        <b/>
        <sz val="10"/>
        <rFont val="Arial"/>
        <family val="2"/>
      </rPr>
      <t>producers</t>
    </r>
    <r>
      <rPr>
        <sz val="10"/>
        <rFont val="Arial"/>
        <family val="2"/>
      </rPr>
      <t>. Its aim is to give a comprehensive overview of the global market for service robots.</t>
    </r>
  </si>
  <si>
    <t>Number of units robots. Sales means the property of the robot hardware is transferred to the customer.</t>
  </si>
  <si>
    <t>Type</t>
  </si>
  <si>
    <t>A</t>
  </si>
  <si>
    <t>Ground-based</t>
  </si>
  <si>
    <t>Robots that move or stand on the ground</t>
  </si>
  <si>
    <t>A1</t>
  </si>
  <si>
    <t>Rolling</t>
  </si>
  <si>
    <t>Rolling on wheels or chains</t>
  </si>
  <si>
    <t>A2</t>
  </si>
  <si>
    <t>Walking</t>
  </si>
  <si>
    <t>Walking on legs</t>
  </si>
  <si>
    <t>A3</t>
  </si>
  <si>
    <t>Fixed in place</t>
  </si>
  <si>
    <t>Immobile, cannot change physical location by itself, standing on the gound, desk or other fixed place, also hanging</t>
  </si>
  <si>
    <t>A4</t>
  </si>
  <si>
    <t>Other ground-based</t>
  </si>
  <si>
    <t>Gound-based but none of the above (A1-A3), e.g. crawling, snakeing, climbing</t>
  </si>
  <si>
    <t>B</t>
  </si>
  <si>
    <t>Water-based</t>
  </si>
  <si>
    <t>Robots that swim or dive</t>
  </si>
  <si>
    <t>B1</t>
  </si>
  <si>
    <t>Swimming</t>
  </si>
  <si>
    <t>Swim on the surface of the water, Note: If the robot can both swim and dive, it is counted as diving (B2)</t>
  </si>
  <si>
    <t>B2</t>
  </si>
  <si>
    <t>Diving</t>
  </si>
  <si>
    <t>Dive under the surface of the water</t>
  </si>
  <si>
    <t>C</t>
  </si>
  <si>
    <t>Aerial</t>
  </si>
  <si>
    <t>Robots that move through the air</t>
  </si>
  <si>
    <t>C1</t>
  </si>
  <si>
    <t>Fly</t>
  </si>
  <si>
    <t>Fly in the air</t>
  </si>
  <si>
    <t>C2</t>
  </si>
  <si>
    <t>Hover</t>
  </si>
  <si>
    <t>Hover above ground</t>
  </si>
  <si>
    <t>D</t>
  </si>
  <si>
    <t>Wearables</t>
  </si>
  <si>
    <t>Robots that are worn by people</t>
  </si>
  <si>
    <t>D1</t>
  </si>
  <si>
    <t>Exoskeletons</t>
  </si>
  <si>
    <t>Powered human exoskeletons</t>
  </si>
  <si>
    <t>D2</t>
  </si>
  <si>
    <t>Other wearables</t>
  </si>
  <si>
    <t>Wearable robots other than D1</t>
  </si>
  <si>
    <t>E</t>
  </si>
  <si>
    <t>Others</t>
  </si>
  <si>
    <t>Robots that are not A-D</t>
  </si>
  <si>
    <t>E1</t>
  </si>
  <si>
    <t>Other robots</t>
  </si>
  <si>
    <t>Robots that do not fit into classes A-D, e.g. robots for orbital space
Robots that fit into multiple classes, e.g. hybrid robots for water and ground or air</t>
  </si>
  <si>
    <t>IFR service robot statistics 2025 classify service robots by application and by type of movement.
The questionnaire contains brief descriptions or examples for each class. In case of doubt, IFR SD (statistics@ifr.org) will be glad to assist you finding the most suitable class for your robot.</t>
  </si>
  <si>
    <t>IFR generally adopts the definitions and terminology of ISO 8373:2021. There are, however, some refinements and intentional deviations from these definitions. The PDF that came with this questionnaire elaborates on these details as well as on excluded applications. Please read this document carefully to make sure your reporting is correct - The "garbage in - garbage out" rule applies to statistics, too.</t>
  </si>
  <si>
    <t>for professional use service robots only</t>
  </si>
  <si>
    <t>for medical robots only</t>
  </si>
  <si>
    <t>for consumer use service robots only</t>
  </si>
  <si>
    <t>IFR SERVICE ROBOTS Statistics 2025- including mobile and medical robots</t>
  </si>
  <si>
    <t>Please return to Ms. Anne Jurkat (aj@ifr.org) by April 6th,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</si>
</sst>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sz val="8"/>
      <name val="Arial"/>
      <family val="2"/>
    </font>
    <font>
      <sz val="10"/>
      <name val="Arial"/>
      <family val="2"/>
    </font>
    <font>
      <sz val="8"/>
      <color theme="1"/>
      <name val="Arial CE"/>
      <family val="2"/>
      <charset val="238"/>
    </font>
    <font>
      <sz val="11"/>
      <color theme="1"/>
      <name val="Arial"/>
      <family val="2"/>
    </font>
    <font>
      <b/>
      <sz val="10"/>
      <color rgb="FF000000"/>
      <name val="Arial"/>
      <family val="2"/>
    </font>
    <font>
      <sz val="10"/>
      <color rgb="FF000000"/>
      <name val="Arial"/>
      <family val="2"/>
    </font>
    <font>
      <b/>
      <sz val="11"/>
      <color theme="0"/>
      <name val="Arial Narrow"/>
      <family val="2"/>
    </font>
    <font>
      <sz val="10"/>
      <color theme="1"/>
      <name val="Arial Narrow"/>
      <family val="2"/>
    </font>
    <font>
      <sz val="8"/>
      <name val="Arial Narrow"/>
      <family val="2"/>
    </font>
    <font>
      <b/>
      <sz val="10"/>
      <color theme="0"/>
      <name val="Arial Narrow"/>
      <family val="2"/>
    </font>
    <font>
      <sz val="10"/>
      <name val="Arial Narrow"/>
      <family val="2"/>
    </font>
    <font>
      <sz val="9"/>
      <name val="Arial"/>
      <family val="2"/>
    </font>
    <font>
      <sz val="9"/>
      <color theme="0"/>
      <name val="Arial Narrow"/>
      <family val="2"/>
    </font>
    <font>
      <sz val="11"/>
      <color rgb="FF000000"/>
      <name val="Arial"/>
      <family val="2"/>
    </font>
  </fonts>
  <fills count="6">
    <fill>
      <patternFill patternType="none"/>
    </fill>
    <fill>
      <patternFill patternType="gray125"/>
    </fill>
    <fill>
      <patternFill patternType="solid">
        <fgColor theme="3" tint="0.39994506668294322"/>
        <bgColor indexed="64"/>
      </patternFill>
    </fill>
    <fill>
      <patternFill patternType="solid">
        <fgColor theme="4" tint="0.59996337778862885"/>
        <bgColor indexed="65"/>
      </patternFill>
    </fill>
    <fill>
      <patternFill patternType="solid">
        <fgColor theme="0" tint="-4.9989318521683403E-2"/>
        <bgColor indexed="64"/>
      </patternFill>
    </fill>
    <fill>
      <patternFill patternType="solid">
        <fgColor theme="4" tint="-0.24994659260841701"/>
        <bgColor indexed="65"/>
      </patternFill>
    </fill>
  </fills>
  <borders count="46">
    <border>
      <left/>
      <right/>
      <top/>
      <bottom/>
      <diagonal/>
    </border>
    <border>
      <left/>
      <right/>
      <top/>
      <bottom style="thin">
        <color indexed="64"/>
      </bottom>
      <diagonal/>
    </border>
    <border>
      <left style="hair">
        <color theme="1"/>
      </left>
      <right style="hair">
        <color theme="1"/>
      </right>
      <top style="thin">
        <color theme="4" tint="0.79998168889431442"/>
      </top>
      <bottom style="thin">
        <color theme="4" tint="0.79998168889431442"/>
      </bottom>
      <diagonal/>
    </border>
    <border>
      <left/>
      <right/>
      <top style="thin">
        <color theme="4" tint="0.39994506668294322"/>
      </top>
      <bottom/>
      <diagonal/>
    </border>
    <border>
      <left style="hair">
        <color auto="1"/>
      </left>
      <right style="hair">
        <color auto="1"/>
      </right>
      <top/>
      <bottom/>
      <diagonal/>
    </border>
    <border>
      <left style="hair">
        <color theme="1"/>
      </left>
      <right style="hair">
        <color theme="1"/>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hair">
        <color auto="1"/>
      </left>
      <right/>
      <top/>
      <bottom/>
      <diagonal/>
    </border>
    <border>
      <left style="hair">
        <color auto="1"/>
      </left>
      <right/>
      <top/>
      <bottom style="thin">
        <color theme="4" tint="0.39994506668294322"/>
      </bottom>
      <diagonal/>
    </border>
    <border>
      <left style="hair">
        <color auto="1"/>
      </left>
      <right style="hair">
        <color auto="1"/>
      </right>
      <top/>
      <bottom style="thin">
        <color theme="4" tint="0.39994506668294322"/>
      </bottom>
      <diagonal/>
    </border>
    <border>
      <left/>
      <right/>
      <top style="thin">
        <color theme="4" tint="0.39994506668294322"/>
      </top>
      <bottom style="thin">
        <color theme="4" tint="0.39991454817346722"/>
      </bottom>
      <diagonal/>
    </border>
    <border>
      <left style="hair">
        <color auto="1"/>
      </left>
      <right style="hair">
        <color auto="1"/>
      </right>
      <top/>
      <bottom style="medium">
        <color theme="4" tint="0.39997558519241921"/>
      </bottom>
      <diagonal/>
    </border>
    <border>
      <left style="hair">
        <color auto="1"/>
      </left>
      <right/>
      <top/>
      <bottom style="medium">
        <color theme="4" tint="0.39997558519241921"/>
      </bottom>
      <diagonal/>
    </border>
    <border>
      <left/>
      <right/>
      <top/>
      <bottom style="thin">
        <color theme="4" tint="0.39994506668294322"/>
      </bottom>
      <diagonal/>
    </border>
    <border>
      <left style="thin">
        <color theme="4" tint="0.39991454817346722"/>
      </left>
      <right/>
      <top style="thin">
        <color theme="4" tint="0.39994506668294322"/>
      </top>
      <bottom style="medium">
        <color theme="4" tint="0.39997558519241921"/>
      </bottom>
      <diagonal/>
    </border>
    <border>
      <left style="thin">
        <color theme="4" tint="0.39991454817346722"/>
      </left>
      <right/>
      <top style="thin">
        <color theme="4" tint="0.39994506668294322"/>
      </top>
      <bottom style="thin">
        <color theme="4" tint="0.39994506668294322"/>
      </bottom>
      <diagonal/>
    </border>
    <border>
      <left style="thin">
        <color theme="4" tint="0.39991454817346722"/>
      </left>
      <right/>
      <top style="thin">
        <color theme="4" tint="0.39994506668294322"/>
      </top>
      <bottom/>
      <diagonal/>
    </border>
    <border>
      <left style="thin">
        <color theme="4" tint="0.39991454817346722"/>
      </left>
      <right style="hair">
        <color auto="1"/>
      </right>
      <top/>
      <bottom/>
      <diagonal/>
    </border>
    <border>
      <left style="thin">
        <color theme="4" tint="0.39991454817346722"/>
      </left>
      <right/>
      <top style="thin">
        <color theme="4" tint="0.39994506668294322"/>
      </top>
      <bottom style="thin">
        <color theme="4" tint="0.39991454817346722"/>
      </bottom>
      <diagonal/>
    </border>
    <border>
      <left style="thin">
        <color theme="4" tint="0.39991454817346722"/>
      </left>
      <right style="hair">
        <color auto="1"/>
      </right>
      <top/>
      <bottom style="medium">
        <color theme="4" tint="0.39997558519241921"/>
      </bottom>
      <diagonal/>
    </border>
    <border>
      <left/>
      <right style="thin">
        <color theme="4" tint="0.39991454817346722"/>
      </right>
      <top style="thin">
        <color theme="4" tint="0.39994506668294322"/>
      </top>
      <bottom style="thin">
        <color theme="4" tint="0.39994506668294322"/>
      </bottom>
      <diagonal/>
    </border>
    <border>
      <left/>
      <right style="thin">
        <color theme="4" tint="0.39991454817346722"/>
      </right>
      <top style="thin">
        <color theme="4" tint="0.39994506668294322"/>
      </top>
      <bottom/>
      <diagonal/>
    </border>
    <border>
      <left style="thin">
        <color theme="4" tint="0.39991454817346722"/>
      </left>
      <right/>
      <top/>
      <bottom/>
      <diagonal/>
    </border>
    <border>
      <left style="hair">
        <color auto="1"/>
      </left>
      <right style="thin">
        <color theme="4" tint="0.39991454817346722"/>
      </right>
      <top/>
      <bottom/>
      <diagonal/>
    </border>
    <border>
      <left/>
      <right style="thin">
        <color theme="4" tint="0.39991454817346722"/>
      </right>
      <top style="thin">
        <color theme="4" tint="0.39994506668294322"/>
      </top>
      <bottom style="thin">
        <color theme="4" tint="0.39991454817346722"/>
      </bottom>
      <diagonal/>
    </border>
    <border>
      <left style="thin">
        <color theme="4" tint="0.39991454817346722"/>
      </left>
      <right/>
      <top/>
      <bottom style="thin">
        <color theme="4" tint="0.39994506668294322"/>
      </bottom>
      <diagonal/>
    </border>
    <border>
      <left style="thin">
        <color theme="4" tint="0.39991454817346722"/>
      </left>
      <right/>
      <top/>
      <bottom style="medium">
        <color theme="4" tint="0.39997558519241921"/>
      </bottom>
      <diagonal/>
    </border>
    <border>
      <left style="hair">
        <color auto="1"/>
      </left>
      <right style="thin">
        <color theme="4" tint="0.39991454817346722"/>
      </right>
      <top/>
      <bottom style="medium">
        <color theme="4" tint="0.39997558519241921"/>
      </bottom>
      <diagonal/>
    </border>
    <border>
      <left/>
      <right/>
      <top style="thin">
        <color theme="4" tint="0.39994506668294322"/>
      </top>
      <bottom style="medium">
        <color theme="4" tint="0.39997558519241921"/>
      </bottom>
      <diagonal/>
    </border>
    <border>
      <left style="thin">
        <color theme="4" tint="0.39991454817346722"/>
      </left>
      <right style="hair">
        <color auto="1"/>
      </right>
      <top style="thin">
        <color theme="4" tint="0.39991454817346722"/>
      </top>
      <bottom/>
      <diagonal/>
    </border>
    <border>
      <left style="hair">
        <color auto="1"/>
      </left>
      <right style="thin">
        <color theme="4" tint="0.39994506668294322"/>
      </right>
      <top style="thin">
        <color theme="4" tint="0.39994506668294322"/>
      </top>
      <bottom/>
      <diagonal/>
    </border>
    <border>
      <left style="hair">
        <color auto="1"/>
      </left>
      <right style="thin">
        <color theme="4" tint="0.39994506668294322"/>
      </right>
      <top/>
      <bottom/>
      <diagonal/>
    </border>
    <border>
      <left/>
      <right style="thin">
        <color theme="4" tint="0.39994506668294322"/>
      </right>
      <top style="thin">
        <color theme="4" tint="0.39994506668294322"/>
      </top>
      <bottom style="medium">
        <color theme="4" tint="0.39997558519241921"/>
      </bottom>
      <diagonal/>
    </border>
    <border>
      <left style="hair">
        <color auto="1"/>
      </left>
      <right style="thin">
        <color theme="4" tint="0.39994506668294322"/>
      </right>
      <top style="medium">
        <color theme="4" tint="0.39997558519241921"/>
      </top>
      <bottom style="thin">
        <color theme="4" tint="0.39994506668294322"/>
      </bottom>
      <diagonal/>
    </border>
    <border>
      <left style="hair">
        <color auto="1"/>
      </left>
      <right style="hair">
        <color auto="1"/>
      </right>
      <top style="medium">
        <color theme="4" tint="0.39997558519241921"/>
      </top>
      <bottom style="thin">
        <color theme="4" tint="0.39994506668294322"/>
      </bottom>
      <diagonal/>
    </border>
    <border>
      <left style="hair">
        <color auto="1"/>
      </left>
      <right/>
      <top style="medium">
        <color theme="4" tint="0.39997558519241921"/>
      </top>
      <bottom style="thin">
        <color theme="4" tint="0.39994506668294322"/>
      </bottom>
      <diagonal/>
    </border>
    <border>
      <left style="thin">
        <color theme="4" tint="0.39991454817346722"/>
      </left>
      <right style="hair">
        <color auto="1"/>
      </right>
      <top style="medium">
        <color theme="4" tint="0.39997558519241921"/>
      </top>
      <bottom style="thin">
        <color theme="4" tint="0.39994506668294322"/>
      </bottom>
      <diagonal/>
    </border>
    <border>
      <left/>
      <right style="hair">
        <color auto="1"/>
      </right>
      <top style="medium">
        <color theme="4" tint="0.39997558519241921"/>
      </top>
      <bottom style="thin">
        <color theme="4" tint="0.39994506668294322"/>
      </bottom>
      <diagonal/>
    </border>
    <border>
      <left style="hair">
        <color theme="1"/>
      </left>
      <right style="hair">
        <color theme="1"/>
      </right>
      <top style="medium">
        <color theme="4" tint="0.39997558519241921"/>
      </top>
      <bottom style="hair">
        <color theme="1"/>
      </bottom>
      <diagonal/>
    </border>
    <border>
      <left style="thin">
        <color theme="4" tint="0.39991454817346722"/>
      </left>
      <right/>
      <top/>
      <bottom style="thin">
        <color theme="4" tint="0.39988402966399123"/>
      </bottom>
      <diagonal/>
    </border>
    <border>
      <left style="hair">
        <color auto="1"/>
      </left>
      <right style="hair">
        <color auto="1"/>
      </right>
      <top/>
      <bottom style="thin">
        <color theme="4" tint="0.39988402966399123"/>
      </bottom>
      <diagonal/>
    </border>
    <border>
      <left style="hair">
        <color auto="1"/>
      </left>
      <right/>
      <top/>
      <bottom style="thin">
        <color theme="4" tint="0.39988402966399123"/>
      </bottom>
      <diagonal/>
    </border>
    <border>
      <left style="thin">
        <color theme="4" tint="0.39991454817346722"/>
      </left>
      <right style="hair">
        <color auto="1"/>
      </right>
      <top/>
      <bottom style="thin">
        <color theme="4" tint="0.39988402966399123"/>
      </bottom>
      <diagonal/>
    </border>
    <border>
      <left style="hair">
        <color auto="1"/>
      </left>
      <right style="thin">
        <color theme="4" tint="0.39991454817346722"/>
      </right>
      <top/>
      <bottom style="thin">
        <color theme="4" tint="0.39988402966399123"/>
      </bottom>
      <diagonal/>
    </border>
    <border>
      <left style="hair">
        <color theme="1"/>
      </left>
      <right/>
      <top style="medium">
        <color theme="4" tint="0.39997558519241921"/>
      </top>
      <bottom style="hair">
        <color theme="1"/>
      </bottom>
      <diagonal/>
    </border>
    <border>
      <left style="thin">
        <color theme="4" tint="0.39991454817346722"/>
      </left>
      <right style="hair">
        <color theme="1"/>
      </right>
      <top style="medium">
        <color theme="4" tint="0.39997558519241921"/>
      </top>
      <bottom style="hair">
        <color theme="1"/>
      </bottom>
      <diagonal/>
    </border>
  </borders>
  <cellStyleXfs count="8">
    <xf numFmtId="0" fontId="0" fillId="0" borderId="0"/>
    <xf numFmtId="0" fontId="4" fillId="0" borderId="0"/>
    <xf numFmtId="0" fontId="5" fillId="0" borderId="0"/>
    <xf numFmtId="3" fontId="8" fillId="2" borderId="0" applyNumberFormat="0">
      <alignment horizontal="center" vertical="center" wrapText="1"/>
      <protection locked="0"/>
    </xf>
    <xf numFmtId="0" fontId="9" fillId="3" borderId="2" applyAlignment="0" applyProtection="0">
      <alignment horizontal="left" vertical="center" indent="2"/>
    </xf>
    <xf numFmtId="3" fontId="10" fillId="0" borderId="4">
      <alignment horizontal="left" vertical="center" wrapText="1" indent="1"/>
      <protection locked="0"/>
    </xf>
    <xf numFmtId="0" fontId="11" fillId="5" borderId="5">
      <alignment horizontal="left" vertical="center" indent="1"/>
      <protection locked="0"/>
    </xf>
    <xf numFmtId="0" fontId="5" fillId="0" borderId="0"/>
  </cellStyleXfs>
  <cellXfs count="105">
    <xf numFmtId="0" fontId="0" fillId="0" borderId="0" xfId="0"/>
    <xf numFmtId="49" fontId="1" fillId="0" borderId="0" xfId="0" applyNumberFormat="1" applyFont="1" applyAlignment="1">
      <alignment horizontal="left"/>
    </xf>
    <xf numFmtId="49" fontId="1" fillId="0" borderId="0" xfId="0" applyNumberFormat="1" applyFont="1"/>
    <xf numFmtId="0" fontId="3" fillId="0" borderId="0" xfId="0" applyFont="1" applyAlignment="1">
      <alignment horizontal="left"/>
    </xf>
    <xf numFmtId="0" fontId="1" fillId="0" borderId="0" xfId="0" applyFont="1"/>
    <xf numFmtId="0" fontId="3" fillId="0" borderId="0" xfId="0" applyFont="1"/>
    <xf numFmtId="49" fontId="3" fillId="0" borderId="0" xfId="0" applyNumberFormat="1" applyFont="1"/>
    <xf numFmtId="0" fontId="3" fillId="0" borderId="0" xfId="0" applyFont="1" applyAlignment="1">
      <alignment horizontal="left" wrapText="1"/>
    </xf>
    <xf numFmtId="0" fontId="3" fillId="0" borderId="0" xfId="0" applyFont="1" applyAlignment="1">
      <alignment wrapText="1"/>
    </xf>
    <xf numFmtId="0" fontId="6" fillId="0" borderId="0" xfId="2" applyFont="1"/>
    <xf numFmtId="0" fontId="7" fillId="0" borderId="0" xfId="2" applyFont="1"/>
    <xf numFmtId="49" fontId="3" fillId="0" borderId="0" xfId="0" applyNumberFormat="1" applyFont="1" applyAlignment="1">
      <alignment vertical="top"/>
    </xf>
    <xf numFmtId="0" fontId="12" fillId="0" borderId="0" xfId="0" applyFont="1"/>
    <xf numFmtId="0" fontId="9" fillId="3" borderId="3" xfId="4" applyBorder="1" applyAlignment="1" applyProtection="1">
      <alignment horizontal="left" vertical="center" indent="2"/>
    </xf>
    <xf numFmtId="3" fontId="9" fillId="3" borderId="3" xfId="4" quotePrefix="1" applyNumberFormat="1" applyBorder="1" applyAlignment="1" applyProtection="1">
      <alignment horizontal="center" vertical="center"/>
    </xf>
    <xf numFmtId="3" fontId="10" fillId="4" borderId="7" xfId="5" quotePrefix="1" applyFill="1" applyBorder="1" applyAlignment="1">
      <alignment horizontal="center" vertical="center" wrapText="1"/>
      <protection locked="0"/>
    </xf>
    <xf numFmtId="3" fontId="10" fillId="0" borderId="7" xfId="5" applyBorder="1" applyAlignment="1">
      <alignment horizontal="center" vertical="center" wrapText="1"/>
      <protection locked="0"/>
    </xf>
    <xf numFmtId="0" fontId="9" fillId="3" borderId="10" xfId="4" applyBorder="1" applyAlignment="1" applyProtection="1">
      <alignment horizontal="left" vertical="center" indent="2"/>
    </xf>
    <xf numFmtId="3" fontId="9" fillId="3" borderId="10" xfId="4" quotePrefix="1" applyNumberFormat="1" applyBorder="1" applyAlignment="1" applyProtection="1">
      <alignment horizontal="center" vertical="center"/>
    </xf>
    <xf numFmtId="3" fontId="10" fillId="4" borderId="12" xfId="5" quotePrefix="1" applyFill="1" applyBorder="1" applyAlignment="1">
      <alignment horizontal="center" vertical="center" wrapText="1"/>
      <protection locked="0"/>
    </xf>
    <xf numFmtId="49" fontId="12" fillId="0" borderId="0" xfId="0" applyNumberFormat="1" applyFont="1"/>
    <xf numFmtId="0" fontId="8" fillId="2" borderId="0" xfId="3" applyNumberFormat="1" applyProtection="1">
      <alignment horizontal="center" vertical="center" wrapText="1"/>
    </xf>
    <xf numFmtId="0" fontId="11" fillId="2" borderId="0" xfId="3" applyNumberFormat="1" applyFont="1" applyProtection="1">
      <alignment horizontal="center" vertical="center" wrapText="1"/>
    </xf>
    <xf numFmtId="0" fontId="11" fillId="5" borderId="6" xfId="6" applyBorder="1" applyProtection="1">
      <alignment horizontal="left" vertical="center" indent="1"/>
    </xf>
    <xf numFmtId="3" fontId="11" fillId="5" borderId="6" xfId="6" applyNumberFormat="1" applyBorder="1" applyAlignment="1" applyProtection="1">
      <alignment horizontal="center" vertical="center"/>
    </xf>
    <xf numFmtId="3" fontId="10" fillId="4" borderId="9" xfId="5" applyFill="1" applyBorder="1" applyAlignment="1" applyProtection="1">
      <alignment horizontal="left" vertical="center" wrapText="1" indent="2"/>
    </xf>
    <xf numFmtId="3" fontId="11" fillId="5" borderId="15" xfId="6" applyNumberFormat="1" applyBorder="1" applyAlignment="1" applyProtection="1">
      <alignment horizontal="center" vertical="center"/>
    </xf>
    <xf numFmtId="3" fontId="9" fillId="3" borderId="16" xfId="4" quotePrefix="1" applyNumberFormat="1" applyBorder="1" applyAlignment="1" applyProtection="1">
      <alignment horizontal="center" vertical="center"/>
    </xf>
    <xf numFmtId="3" fontId="10" fillId="4" borderId="17" xfId="5" quotePrefix="1" applyFill="1" applyBorder="1" applyAlignment="1">
      <alignment horizontal="center" vertical="center" wrapText="1"/>
      <protection locked="0"/>
    </xf>
    <xf numFmtId="3" fontId="10" fillId="0" borderId="17" xfId="5" applyBorder="1" applyAlignment="1">
      <alignment horizontal="center" vertical="center" wrapText="1"/>
      <protection locked="0"/>
    </xf>
    <xf numFmtId="3" fontId="9" fillId="3" borderId="18" xfId="4" quotePrefix="1" applyNumberFormat="1" applyBorder="1" applyAlignment="1" applyProtection="1">
      <alignment horizontal="center" vertical="center"/>
    </xf>
    <xf numFmtId="3" fontId="10" fillId="4" borderId="17" xfId="5" applyFill="1" applyBorder="1" applyAlignment="1">
      <alignment horizontal="center" vertical="center" wrapText="1"/>
      <protection locked="0"/>
    </xf>
    <xf numFmtId="3" fontId="10" fillId="4" borderId="19" xfId="5" quotePrefix="1" applyFill="1" applyBorder="1" applyAlignment="1">
      <alignment horizontal="center" vertical="center" wrapText="1"/>
      <protection locked="0"/>
    </xf>
    <xf numFmtId="3" fontId="10" fillId="4" borderId="7" xfId="5" quotePrefix="1" applyFill="1" applyBorder="1" applyAlignment="1" applyProtection="1">
      <alignment horizontal="left" vertical="center" wrapText="1" indent="2"/>
    </xf>
    <xf numFmtId="3" fontId="10" fillId="0" borderId="7" xfId="5" quotePrefix="1" applyBorder="1" applyAlignment="1" applyProtection="1">
      <alignment horizontal="left" vertical="center" wrapText="1" indent="2"/>
    </xf>
    <xf numFmtId="3" fontId="10" fillId="4" borderId="7" xfId="5" applyFill="1" applyBorder="1" applyAlignment="1" applyProtection="1">
      <alignment horizontal="left" vertical="center" wrapText="1" indent="2"/>
    </xf>
    <xf numFmtId="3" fontId="10" fillId="4" borderId="8" xfId="5" applyFill="1" applyBorder="1" applyAlignment="1" applyProtection="1">
      <alignment horizontal="left" vertical="center" wrapText="1" indent="2"/>
    </xf>
    <xf numFmtId="0" fontId="11" fillId="5" borderId="15" xfId="6" applyBorder="1" applyAlignment="1" applyProtection="1">
      <alignment horizontal="center" vertical="center"/>
    </xf>
    <xf numFmtId="3" fontId="11" fillId="5" borderId="20" xfId="6" applyNumberFormat="1" applyBorder="1" applyAlignment="1" applyProtection="1">
      <alignment horizontal="center" vertical="center"/>
    </xf>
    <xf numFmtId="0" fontId="9" fillId="3" borderId="16" xfId="4" applyBorder="1" applyAlignment="1" applyProtection="1">
      <alignment horizontal="center" vertical="center"/>
    </xf>
    <xf numFmtId="3" fontId="9" fillId="3" borderId="21" xfId="4" quotePrefix="1" applyNumberFormat="1" applyBorder="1" applyAlignment="1" applyProtection="1">
      <alignment horizontal="center" vertical="center"/>
    </xf>
    <xf numFmtId="3" fontId="10" fillId="4" borderId="22" xfId="5" applyFill="1" applyBorder="1" applyAlignment="1" applyProtection="1">
      <alignment horizontal="right" vertical="center" wrapText="1" indent="1"/>
    </xf>
    <xf numFmtId="3" fontId="10" fillId="4" borderId="4" xfId="5" quotePrefix="1" applyFill="1" applyAlignment="1" applyProtection="1">
      <alignment horizontal="left" vertical="center" wrapText="1" indent="2"/>
    </xf>
    <xf numFmtId="3" fontId="10" fillId="4" borderId="23" xfId="5" quotePrefix="1" applyFill="1" applyBorder="1" applyAlignment="1">
      <alignment horizontal="center" vertical="center" wrapText="1"/>
      <protection locked="0"/>
    </xf>
    <xf numFmtId="3" fontId="10" fillId="0" borderId="17" xfId="5" applyBorder="1" applyAlignment="1" applyProtection="1">
      <alignment horizontal="right" vertical="center" wrapText="1" indent="1"/>
    </xf>
    <xf numFmtId="3" fontId="10" fillId="0" borderId="4" xfId="5" quotePrefix="1" applyAlignment="1" applyProtection="1">
      <alignment horizontal="left" vertical="center" wrapText="1" indent="2"/>
    </xf>
    <xf numFmtId="3" fontId="10" fillId="0" borderId="23" xfId="5" applyBorder="1" applyAlignment="1">
      <alignment horizontal="center" vertical="center" wrapText="1"/>
      <protection locked="0"/>
    </xf>
    <xf numFmtId="0" fontId="9" fillId="3" borderId="18" xfId="4" applyBorder="1" applyAlignment="1" applyProtection="1">
      <alignment horizontal="center" vertical="center"/>
    </xf>
    <xf numFmtId="3" fontId="9" fillId="3" borderId="24" xfId="4" quotePrefix="1" applyNumberFormat="1" applyBorder="1" applyAlignment="1" applyProtection="1">
      <alignment horizontal="center" vertical="center"/>
    </xf>
    <xf numFmtId="3" fontId="10" fillId="4" borderId="4" xfId="5" applyFill="1" applyAlignment="1" applyProtection="1">
      <alignment horizontal="left" vertical="center" wrapText="1" indent="2"/>
    </xf>
    <xf numFmtId="3" fontId="10" fillId="4" borderId="25" xfId="5" applyFill="1" applyBorder="1" applyAlignment="1" applyProtection="1">
      <alignment horizontal="right" vertical="center" wrapText="1" indent="1"/>
    </xf>
    <xf numFmtId="0" fontId="9" fillId="3" borderId="14" xfId="4" applyBorder="1" applyAlignment="1" applyProtection="1">
      <alignment horizontal="center" vertical="center"/>
    </xf>
    <xf numFmtId="3" fontId="10" fillId="4" borderId="26" xfId="5" applyFill="1" applyBorder="1" applyAlignment="1" applyProtection="1">
      <alignment horizontal="right" vertical="center" wrapText="1" indent="1"/>
    </xf>
    <xf numFmtId="3" fontId="10" fillId="4" borderId="11" xfId="5" applyFill="1" applyBorder="1" applyAlignment="1" applyProtection="1">
      <alignment horizontal="left" vertical="center" wrapText="1" indent="2"/>
    </xf>
    <xf numFmtId="3" fontId="10" fillId="4" borderId="12" xfId="5" applyFill="1" applyBorder="1" applyAlignment="1" applyProtection="1">
      <alignment horizontal="left" vertical="center" wrapText="1" indent="2"/>
    </xf>
    <xf numFmtId="3" fontId="10" fillId="4" borderId="27" xfId="5" quotePrefix="1" applyFill="1" applyBorder="1" applyAlignment="1">
      <alignment horizontal="center" vertical="center" wrapText="1"/>
      <protection locked="0"/>
    </xf>
    <xf numFmtId="0" fontId="15" fillId="0" borderId="0" xfId="7" applyFont="1"/>
    <xf numFmtId="0" fontId="9" fillId="3" borderId="28" xfId="4" applyBorder="1" applyAlignment="1" applyProtection="1">
      <alignment horizontal="left" vertical="center" indent="2"/>
    </xf>
    <xf numFmtId="0" fontId="9" fillId="3" borderId="28" xfId="4" applyBorder="1" applyAlignment="1" applyProtection="1">
      <alignment horizontal="center"/>
    </xf>
    <xf numFmtId="0" fontId="8" fillId="2" borderId="0" xfId="3" applyNumberFormat="1">
      <alignment horizontal="center" vertical="center" wrapText="1"/>
      <protection locked="0"/>
    </xf>
    <xf numFmtId="0" fontId="9" fillId="3" borderId="28" xfId="4" applyBorder="1" applyAlignment="1" applyProtection="1">
      <alignment horizontal="left" vertical="center" indent="3"/>
    </xf>
    <xf numFmtId="3" fontId="10" fillId="4" borderId="4" xfId="5" quotePrefix="1" applyFill="1" applyAlignment="1" applyProtection="1">
      <alignment horizontal="left" vertical="center" wrapText="1" indent="3"/>
    </xf>
    <xf numFmtId="3" fontId="10" fillId="0" borderId="4" xfId="5" quotePrefix="1" applyAlignment="1" applyProtection="1">
      <alignment horizontal="left" vertical="center" wrapText="1" indent="3"/>
    </xf>
    <xf numFmtId="3" fontId="10" fillId="4" borderId="4" xfId="5" applyFill="1" applyAlignment="1" applyProtection="1">
      <alignment horizontal="left" vertical="center" wrapText="1" indent="3"/>
    </xf>
    <xf numFmtId="3" fontId="10" fillId="0" borderId="4" xfId="5" applyAlignment="1" applyProtection="1">
      <alignment horizontal="left" vertical="center" wrapText="1" indent="3"/>
    </xf>
    <xf numFmtId="0" fontId="9" fillId="3" borderId="28" xfId="4" quotePrefix="1" applyBorder="1" applyAlignment="1" applyProtection="1">
      <alignment horizontal="left" vertical="center" indent="3"/>
    </xf>
    <xf numFmtId="3" fontId="10" fillId="4" borderId="0" xfId="5" quotePrefix="1" applyFill="1" applyBorder="1" applyAlignment="1">
      <alignment horizontal="left" vertical="center" wrapText="1" indent="2"/>
      <protection locked="0"/>
    </xf>
    <xf numFmtId="3" fontId="10" fillId="0" borderId="0" xfId="5" quotePrefix="1" applyBorder="1" applyAlignment="1">
      <alignment horizontal="left" vertical="center" wrapText="1" indent="2"/>
      <protection locked="0"/>
    </xf>
    <xf numFmtId="0" fontId="9" fillId="3" borderId="3" xfId="4" applyBorder="1" applyAlignment="1" applyProtection="1">
      <alignment horizontal="center"/>
    </xf>
    <xf numFmtId="3" fontId="10" fillId="4" borderId="29" xfId="5" applyFill="1" applyBorder="1" applyAlignment="1">
      <alignment horizontal="right" vertical="center" wrapText="1" indent="1"/>
      <protection locked="0"/>
    </xf>
    <xf numFmtId="3" fontId="10" fillId="0" borderId="17" xfId="5" applyBorder="1" applyAlignment="1">
      <alignment horizontal="right" vertical="center" wrapText="1" indent="1"/>
      <protection locked="0"/>
    </xf>
    <xf numFmtId="3" fontId="10" fillId="4" borderId="17" xfId="5" applyFill="1" applyBorder="1" applyAlignment="1">
      <alignment horizontal="right" vertical="center" wrapText="1" indent="1"/>
      <protection locked="0"/>
    </xf>
    <xf numFmtId="0" fontId="9" fillId="3" borderId="14" xfId="4" applyBorder="1" applyAlignment="1" applyProtection="1">
      <alignment horizontal="center"/>
    </xf>
    <xf numFmtId="3" fontId="10" fillId="4" borderId="30" xfId="5" quotePrefix="1" applyFill="1" applyBorder="1" applyAlignment="1">
      <alignment horizontal="left" vertical="center" wrapText="1" indent="2"/>
      <protection locked="0"/>
    </xf>
    <xf numFmtId="3" fontId="10" fillId="0" borderId="31" xfId="5" quotePrefix="1" applyBorder="1" applyAlignment="1">
      <alignment horizontal="left" vertical="center" wrapText="1" indent="2"/>
      <protection locked="0"/>
    </xf>
    <xf numFmtId="3" fontId="10" fillId="4" borderId="31" xfId="5" quotePrefix="1" applyFill="1" applyBorder="1" applyAlignment="1">
      <alignment horizontal="left" vertical="center" wrapText="1" indent="2"/>
      <protection locked="0"/>
    </xf>
    <xf numFmtId="0" fontId="9" fillId="3" borderId="32" xfId="4" applyBorder="1" applyAlignment="1" applyProtection="1">
      <alignment horizontal="center"/>
    </xf>
    <xf numFmtId="3" fontId="10" fillId="4" borderId="34" xfId="5" applyFill="1" applyBorder="1" applyAlignment="1" applyProtection="1">
      <alignment horizontal="left" vertical="center" wrapText="1" indent="3"/>
    </xf>
    <xf numFmtId="3" fontId="10" fillId="4" borderId="34" xfId="5" quotePrefix="1" applyFill="1" applyBorder="1" applyAlignment="1" applyProtection="1">
      <alignment horizontal="left" vertical="center" wrapText="1" indent="3"/>
    </xf>
    <xf numFmtId="3" fontId="10" fillId="4" borderId="35" xfId="5" quotePrefix="1" applyFill="1" applyBorder="1" applyAlignment="1" applyProtection="1">
      <alignment horizontal="left" vertical="center" wrapText="1" indent="2"/>
    </xf>
    <xf numFmtId="3" fontId="10" fillId="4" borderId="36" xfId="5" applyFill="1" applyBorder="1" applyAlignment="1">
      <alignment horizontal="right" vertical="center" wrapText="1" indent="1"/>
      <protection locked="0"/>
    </xf>
    <xf numFmtId="3" fontId="10" fillId="4" borderId="33" xfId="5" quotePrefix="1" applyFill="1" applyBorder="1" applyAlignment="1">
      <alignment horizontal="left" vertical="center" wrapText="1" indent="2"/>
      <protection locked="0"/>
    </xf>
    <xf numFmtId="3" fontId="10" fillId="4" borderId="37" xfId="5" quotePrefix="1" applyFill="1" applyBorder="1" applyAlignment="1">
      <alignment horizontal="left" vertical="center" wrapText="1" indent="2"/>
      <protection locked="0"/>
    </xf>
    <xf numFmtId="3" fontId="10" fillId="4" borderId="39" xfId="5" applyFill="1" applyBorder="1" applyAlignment="1" applyProtection="1">
      <alignment horizontal="right" vertical="center" wrapText="1" indent="1"/>
    </xf>
    <xf numFmtId="3" fontId="10" fillId="4" borderId="40" xfId="5" applyFill="1" applyBorder="1" applyAlignment="1" applyProtection="1">
      <alignment horizontal="left" vertical="center" wrapText="1" indent="2"/>
    </xf>
    <xf numFmtId="3" fontId="10" fillId="4" borderId="41" xfId="5" applyFill="1" applyBorder="1" applyAlignment="1" applyProtection="1">
      <alignment horizontal="left" vertical="center" wrapText="1" indent="2"/>
    </xf>
    <xf numFmtId="3" fontId="10" fillId="4" borderId="42" xfId="5" quotePrefix="1" applyFill="1" applyBorder="1" applyAlignment="1">
      <alignment horizontal="center" vertical="center" wrapText="1"/>
      <protection locked="0"/>
    </xf>
    <xf numFmtId="3" fontId="10" fillId="4" borderId="41" xfId="5" quotePrefix="1" applyFill="1" applyBorder="1" applyAlignment="1">
      <alignment horizontal="center" vertical="center" wrapText="1"/>
      <protection locked="0"/>
    </xf>
    <xf numFmtId="3" fontId="10" fillId="4" borderId="43" xfId="5" quotePrefix="1" applyFill="1" applyBorder="1" applyAlignment="1">
      <alignment horizontal="center" vertical="center" wrapText="1"/>
      <protection locked="0"/>
    </xf>
    <xf numFmtId="0" fontId="11" fillId="5" borderId="38" xfId="6" applyBorder="1" applyAlignment="1" applyProtection="1">
      <alignment horizontal="center" vertical="center"/>
    </xf>
    <xf numFmtId="3" fontId="11" fillId="5" borderId="38" xfId="6" quotePrefix="1" applyNumberFormat="1" applyBorder="1" applyAlignment="1" applyProtection="1">
      <alignment horizontal="center" vertical="center"/>
    </xf>
    <xf numFmtId="0" fontId="11" fillId="5" borderId="44" xfId="6" applyBorder="1" applyAlignment="1" applyProtection="1">
      <alignment horizontal="center" vertical="center"/>
    </xf>
    <xf numFmtId="3" fontId="11" fillId="5" borderId="45" xfId="6" quotePrefix="1" applyNumberFormat="1" applyBorder="1" applyAlignment="1" applyProtection="1">
      <alignment horizontal="center" vertical="center"/>
    </xf>
    <xf numFmtId="0" fontId="7" fillId="0" borderId="0" xfId="2" applyFont="1" applyAlignment="1">
      <alignment vertical="top" wrapText="1"/>
    </xf>
    <xf numFmtId="0" fontId="0" fillId="0" borderId="0" xfId="0" applyAlignment="1">
      <alignment vertical="top" wrapText="1"/>
    </xf>
    <xf numFmtId="0" fontId="3" fillId="0" borderId="1" xfId="0" applyFont="1" applyBorder="1" applyProtection="1">
      <protection locked="0"/>
    </xf>
    <xf numFmtId="0" fontId="0" fillId="0" borderId="1" xfId="0" applyBorder="1" applyProtection="1">
      <protection locked="0"/>
    </xf>
    <xf numFmtId="0" fontId="11" fillId="2" borderId="13" xfId="3" applyNumberFormat="1" applyFont="1" applyBorder="1" applyProtection="1">
      <alignment horizontal="center" vertical="center" wrapText="1"/>
    </xf>
    <xf numFmtId="0" fontId="0" fillId="0" borderId="13" xfId="0" applyBorder="1" applyAlignment="1">
      <alignment horizontal="center" vertical="center" wrapText="1"/>
    </xf>
    <xf numFmtId="0" fontId="14" fillId="2" borderId="0" xfId="3" applyNumberFormat="1" applyFont="1" applyProtection="1">
      <alignment horizontal="center" vertical="center" wrapText="1"/>
    </xf>
    <xf numFmtId="0" fontId="13" fillId="0" borderId="0" xfId="0" applyFont="1" applyAlignment="1">
      <alignment horizontal="center" vertical="center" wrapText="1"/>
    </xf>
    <xf numFmtId="0" fontId="8" fillId="2" borderId="0" xfId="3" applyNumberFormat="1" applyProtection="1">
      <alignment horizontal="center" vertical="center" wrapText="1"/>
    </xf>
    <xf numFmtId="0" fontId="0" fillId="0" borderId="0" xfId="0" applyAlignment="1">
      <alignment horizontal="center" vertical="center" wrapText="1"/>
    </xf>
    <xf numFmtId="0" fontId="8" fillId="2" borderId="0" xfId="3" applyNumberFormat="1">
      <alignment horizontal="center" vertical="center" wrapText="1"/>
      <protection locked="0"/>
    </xf>
    <xf numFmtId="0" fontId="14" fillId="2" borderId="0" xfId="3" applyNumberFormat="1" applyFont="1">
      <alignment horizontal="center" vertical="center" wrapText="1"/>
      <protection locked="0"/>
    </xf>
  </cellXfs>
  <cellStyles count="8">
    <cellStyle name="Header" xfId="3" xr:uid="{67326982-2198-41BD-811C-336F9E28F06C}"/>
    <cellStyle name="letter head" xfId="6" xr:uid="{E234687E-7A1A-4DB6-BBAB-B47DD15EA365}"/>
    <cellStyle name="NotNormal2" xfId="5" xr:uid="{2F80CE58-C7E9-4AE9-B648-3F6E101F048B}"/>
    <cellStyle name="Sect head ind" xfId="4" xr:uid="{345147AC-FFCA-451A-BC99-3F787CEE8F4E}"/>
    <cellStyle name="Standard" xfId="0" builtinId="0"/>
    <cellStyle name="Standard 2" xfId="1" xr:uid="{00000000-0005-0000-0000-000002000000}"/>
    <cellStyle name="Standard 2 2" xfId="7" xr:uid="{72A5788E-086F-4EE8-A817-D3FF9D353A2B}"/>
    <cellStyle name="Standard 3" xfId="2" xr:uid="{72111B61-B6A8-4DC2-A2DA-54665879BBE4}"/>
  </cellStyles>
  <dxfs count="0"/>
  <tableStyles count="0" defaultTableStyle="TableStyleMedium2" defaultPivotStyle="PivotStyleLight16"/>
  <colors>
    <mruColors>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9</xdr:col>
      <xdr:colOff>158750</xdr:colOff>
      <xdr:row>0</xdr:row>
      <xdr:rowOff>44450</xdr:rowOff>
    </xdr:from>
    <xdr:ext cx="1489792" cy="1094658"/>
    <xdr:pic>
      <xdr:nvPicPr>
        <xdr:cNvPr id="2" name="Picture 3" descr="IFR Statistical Department">
          <a:extLst>
            <a:ext uri="{FF2B5EF4-FFF2-40B4-BE49-F238E27FC236}">
              <a16:creationId xmlns:a16="http://schemas.microsoft.com/office/drawing/2014/main" id="{80E642BC-30FE-4B50-9151-C4E09DC5B9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2550" y="44450"/>
          <a:ext cx="1489792" cy="1094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nanke">
  <a:themeElements>
    <a:clrScheme name="IFR">
      <a:dk1>
        <a:srgbClr val="000000"/>
      </a:dk1>
      <a:lt1>
        <a:srgbClr val="FFFFFF"/>
      </a:lt1>
      <a:dk2>
        <a:srgbClr val="44546A"/>
      </a:dk2>
      <a:lt2>
        <a:srgbClr val="E7E6E6"/>
      </a:lt2>
      <a:accent1>
        <a:srgbClr val="009CCC"/>
      </a:accent1>
      <a:accent2>
        <a:srgbClr val="BC252B"/>
      </a:accent2>
      <a:accent3>
        <a:srgbClr val="CCCCC9"/>
      </a:accent3>
      <a:accent4>
        <a:srgbClr val="959795"/>
      </a:accent4>
      <a:accent5>
        <a:srgbClr val="E67D62"/>
      </a:accent5>
      <a:accent6>
        <a:srgbClr val="8DBA3B"/>
      </a:accent6>
      <a:hlink>
        <a:srgbClr val="0563C1"/>
      </a:hlink>
      <a:folHlink>
        <a:srgbClr val="E6AF26"/>
      </a:folHlink>
    </a:clrScheme>
    <a:fontScheme name="Ananke">
      <a:majorFont>
        <a:latin typeface="Lucida Sans"/>
        <a:ea typeface=""/>
        <a:cs typeface=""/>
        <a:font script="Grek" typeface="Arial"/>
        <a:font script="Cyrl" typeface="Arial"/>
        <a:font script="Jpan" typeface="HG丸ｺﾞｼｯｸM-PRO"/>
        <a:font script="Hang" typeface="휴먼옛체"/>
        <a:font script="Hans" typeface="黑体"/>
        <a:font script="Hant" typeface="微軟正黑體"/>
        <a:font script="Arab" typeface="Tahoma"/>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Book Antiqua"/>
        <a:ea typeface=""/>
        <a:cs typeface=""/>
        <a:font script="Grek" typeface="Times New Roman"/>
        <a:font script="Cyrl" typeface="Times New Roman"/>
        <a:font script="Jpan" typeface="HG明朝B"/>
        <a:font script="Hang" typeface="돋움"/>
        <a:font script="Hans" typeface="宋体"/>
        <a:font script="Hant" typeface="新細明體"/>
        <a:font script="Arab" typeface="Times New Roman"/>
        <a:font script="Hebr" typeface="David"/>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Ananke">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fov="0">
              <a:rot lat="0" lon="0" rev="0"/>
            </a:camera>
            <a:lightRig rig="soft" dir="tl">
              <a:rot lat="0" lon="0" rev="20100000"/>
            </a:lightRig>
          </a:scene3d>
          <a:sp3d>
            <a:bevelT w="50800" h="50800"/>
          </a:sp3d>
        </a:effectStyle>
      </a:effectStyleLst>
      <a:bgFillStyleLst>
        <a:solidFill>
          <a:schemeClr val="phClr"/>
        </a:solidFill>
        <a:gradFill rotWithShape="1">
          <a:gsLst>
            <a:gs pos="0">
              <a:schemeClr val="phClr">
                <a:tint val="50000"/>
                <a:satMod val="180000"/>
              </a:schemeClr>
            </a:gs>
            <a:gs pos="100000">
              <a:schemeClr val="phClr">
                <a:shade val="45000"/>
                <a:satMod val="120000"/>
              </a:schemeClr>
            </a:gs>
          </a:gsLst>
          <a:path path="circle">
            <a:fillToRect r="100000" b="100000"/>
          </a:path>
        </a:gradFill>
        <a:blipFill>
          <a:blip xmlns:r="http://schemas.openxmlformats.org/officeDocument/2006/relationships" r:embed="rId1">
            <a:duotone>
              <a:schemeClr val="phClr">
                <a:shade val="3000"/>
                <a:satMod val="110000"/>
              </a:schemeClr>
              <a:schemeClr val="phClr">
                <a:tint val="60000"/>
                <a:satMod val="425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3A3A4-11AF-4674-9C2F-DD03D23F5676}">
  <sheetPr codeName="Tabelle1"/>
  <dimension ref="A1:P23"/>
  <sheetViews>
    <sheetView showGridLines="0" workbookViewId="0">
      <selection activeCell="E8" sqref="E8:H8"/>
    </sheetView>
  </sheetViews>
  <sheetFormatPr baseColWidth="10" defaultColWidth="12" defaultRowHeight="12.75" x14ac:dyDescent="0.2"/>
  <cols>
    <col min="1" max="1" width="12" style="10"/>
    <col min="2" max="2" width="6" style="10" customWidth="1"/>
    <col min="3" max="3" width="12" style="10"/>
    <col min="4" max="4" width="30" style="10" customWidth="1"/>
    <col min="5" max="11" width="12" style="10"/>
    <col min="12" max="14" width="12" style="10" customWidth="1"/>
    <col min="15" max="16384" width="12" style="10"/>
  </cols>
  <sheetData>
    <row r="1" spans="1:16" s="5" customFormat="1" x14ac:dyDescent="0.2">
      <c r="A1" s="1" t="s">
        <v>246</v>
      </c>
      <c r="B1" s="6"/>
      <c r="P1" s="3"/>
    </row>
    <row r="2" spans="1:16" s="5" customFormat="1" x14ac:dyDescent="0.2">
      <c r="A2" s="1"/>
      <c r="B2" s="1"/>
      <c r="P2" s="3"/>
    </row>
    <row r="3" spans="1:16" s="5" customFormat="1" x14ac:dyDescent="0.2">
      <c r="A3" s="1"/>
      <c r="B3" s="1"/>
    </row>
    <row r="4" spans="1:16" s="5" customFormat="1" x14ac:dyDescent="0.2">
      <c r="A4" s="1" t="s">
        <v>0</v>
      </c>
      <c r="B4" s="1"/>
      <c r="E4" s="95"/>
      <c r="F4" s="96"/>
      <c r="G4" s="96"/>
      <c r="H4" s="96"/>
    </row>
    <row r="5" spans="1:16" s="5" customFormat="1" x14ac:dyDescent="0.2">
      <c r="A5" s="1" t="s">
        <v>1</v>
      </c>
      <c r="B5" s="1"/>
      <c r="E5" s="95"/>
      <c r="F5" s="96"/>
      <c r="G5" s="96"/>
      <c r="H5" s="96"/>
    </row>
    <row r="6" spans="1:16" s="5" customFormat="1" x14ac:dyDescent="0.2">
      <c r="A6" s="1" t="s">
        <v>2</v>
      </c>
      <c r="B6" s="1"/>
      <c r="E6" s="95"/>
      <c r="F6" s="96"/>
      <c r="G6" s="96"/>
      <c r="H6" s="96"/>
    </row>
    <row r="7" spans="1:16" s="5" customFormat="1" x14ac:dyDescent="0.2">
      <c r="A7" s="1" t="s">
        <v>3</v>
      </c>
      <c r="B7" s="1"/>
      <c r="E7" s="95"/>
      <c r="F7" s="96"/>
      <c r="G7" s="96"/>
      <c r="H7" s="96"/>
    </row>
    <row r="8" spans="1:16" s="5" customFormat="1" x14ac:dyDescent="0.2">
      <c r="A8" s="1" t="s">
        <v>4</v>
      </c>
      <c r="B8" s="1"/>
      <c r="E8" s="95"/>
      <c r="F8" s="96"/>
      <c r="G8" s="96"/>
      <c r="H8" s="96"/>
    </row>
    <row r="9" spans="1:16" s="5" customFormat="1" x14ac:dyDescent="0.2">
      <c r="A9" s="1"/>
      <c r="B9" s="1"/>
    </row>
    <row r="10" spans="1:16" s="5" customFormat="1" x14ac:dyDescent="0.2">
      <c r="B10" s="6"/>
    </row>
    <row r="11" spans="1:16" s="5" customFormat="1" x14ac:dyDescent="0.2">
      <c r="A11" s="4" t="s">
        <v>247</v>
      </c>
      <c r="B11" s="2"/>
      <c r="C11" s="4"/>
      <c r="D11" s="4"/>
      <c r="E11" s="4"/>
      <c r="F11" s="4"/>
      <c r="G11" s="4"/>
      <c r="H11" s="4"/>
      <c r="I11" s="4"/>
      <c r="J11" s="4"/>
      <c r="K11" s="4"/>
      <c r="L11" s="4"/>
      <c r="M11" s="4"/>
    </row>
    <row r="12" spans="1:16" s="5" customFormat="1" ht="27.75" customHeight="1" x14ac:dyDescent="0.2">
      <c r="A12" s="11" t="s">
        <v>5</v>
      </c>
      <c r="B12" s="6"/>
      <c r="C12" s="6"/>
      <c r="D12" s="6"/>
      <c r="E12" s="6"/>
      <c r="F12" s="6"/>
      <c r="G12" s="6"/>
      <c r="H12" s="6"/>
      <c r="I12" s="6"/>
      <c r="J12" s="6"/>
      <c r="K12" s="6"/>
      <c r="L12" s="6"/>
      <c r="M12" s="6"/>
    </row>
    <row r="13" spans="1:16" s="5" customFormat="1" x14ac:dyDescent="0.2">
      <c r="A13" s="2" t="s">
        <v>6</v>
      </c>
      <c r="B13" s="6"/>
    </row>
    <row r="14" spans="1:16" s="8" customFormat="1" ht="33" customHeight="1" x14ac:dyDescent="0.2">
      <c r="A14" s="93" t="s">
        <v>190</v>
      </c>
      <c r="B14" s="94"/>
      <c r="C14" s="94"/>
      <c r="D14" s="94"/>
      <c r="E14" s="94"/>
      <c r="F14" s="94"/>
      <c r="G14" s="94"/>
      <c r="H14" s="94"/>
      <c r="I14" s="94"/>
      <c r="J14" s="94"/>
      <c r="K14" s="94"/>
      <c r="L14" s="7"/>
      <c r="M14" s="7"/>
      <c r="N14" s="7"/>
    </row>
    <row r="15" spans="1:16" x14ac:dyDescent="0.2">
      <c r="A15" s="9" t="s">
        <v>7</v>
      </c>
    </row>
    <row r="16" spans="1:16" ht="51.6" customHeight="1" x14ac:dyDescent="0.2">
      <c r="A16" s="93" t="s">
        <v>8</v>
      </c>
      <c r="B16" s="94"/>
      <c r="C16" s="94"/>
      <c r="D16" s="94"/>
      <c r="E16" s="94"/>
      <c r="F16" s="94"/>
      <c r="G16" s="94"/>
      <c r="H16" s="94"/>
      <c r="I16" s="94"/>
      <c r="J16" s="94"/>
      <c r="K16" s="94"/>
    </row>
    <row r="17" spans="1:11" x14ac:dyDescent="0.2">
      <c r="A17" s="9" t="s">
        <v>9</v>
      </c>
    </row>
    <row r="18" spans="1:11" ht="51.75" customHeight="1" x14ac:dyDescent="0.2">
      <c r="A18" s="93" t="s">
        <v>242</v>
      </c>
      <c r="B18" s="94"/>
      <c r="C18" s="94"/>
      <c r="D18" s="94"/>
      <c r="E18" s="94"/>
      <c r="F18" s="94"/>
      <c r="G18" s="94"/>
      <c r="H18" s="94"/>
      <c r="I18" s="94"/>
      <c r="J18" s="94"/>
      <c r="K18" s="94"/>
    </row>
    <row r="19" spans="1:11" x14ac:dyDescent="0.2">
      <c r="A19" s="9" t="s">
        <v>10</v>
      </c>
    </row>
    <row r="20" spans="1:11" ht="55.5" customHeight="1" x14ac:dyDescent="0.2">
      <c r="A20" s="93" t="s">
        <v>241</v>
      </c>
      <c r="B20" s="94"/>
      <c r="C20" s="94"/>
      <c r="D20" s="94"/>
      <c r="E20" s="94"/>
      <c r="F20" s="94"/>
      <c r="G20" s="94"/>
      <c r="H20" s="94"/>
      <c r="I20" s="94"/>
      <c r="J20" s="94"/>
      <c r="K20" s="94"/>
    </row>
    <row r="21" spans="1:11" x14ac:dyDescent="0.2">
      <c r="A21" s="9" t="s">
        <v>11</v>
      </c>
    </row>
    <row r="22" spans="1:11" x14ac:dyDescent="0.2">
      <c r="A22" s="10" t="s">
        <v>12</v>
      </c>
      <c r="B22" s="10" t="s">
        <v>13</v>
      </c>
    </row>
    <row r="23" spans="1:11" x14ac:dyDescent="0.2">
      <c r="A23" s="10" t="s">
        <v>14</v>
      </c>
      <c r="B23" s="10" t="s">
        <v>15</v>
      </c>
    </row>
  </sheetData>
  <sheetProtection algorithmName="SHA-512" hashValue="4vTve4w5N9dBgaOpblhaa7ubAPTHRkF8Rpa/TXf1BxYRVpp1nRXgKcq9ema6dd+Ouj0ixH3WCCFb1DAwhh+cRQ==" saltValue="CPVxm9RjuLcuXtHg0VZocw==" spinCount="100000" sheet="1" selectLockedCells="1"/>
  <mergeCells count="9">
    <mergeCell ref="A16:K16"/>
    <mergeCell ref="A20:K20"/>
    <mergeCell ref="A14:K14"/>
    <mergeCell ref="E4:H4"/>
    <mergeCell ref="E5:H5"/>
    <mergeCell ref="E6:H6"/>
    <mergeCell ref="E7:H7"/>
    <mergeCell ref="E8:H8"/>
    <mergeCell ref="A18:K18"/>
  </mergeCells>
  <pageMargins left="0.7" right="0.7" top="0.78740157499999996" bottom="0.78740157499999996"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E064E-E0F5-4CC9-8F4E-648981DA8DCF}">
  <sheetPr codeName="Tabelle3">
    <outlinePr summaryBelow="0" summaryRight="0"/>
    <pageSetUpPr fitToPage="1"/>
  </sheetPr>
  <dimension ref="A1:G61"/>
  <sheetViews>
    <sheetView tabSelected="1" zoomScale="90" zoomScaleNormal="90" workbookViewId="0">
      <pane ySplit="3" topLeftCell="A4" activePane="bottomLeft" state="frozen"/>
      <selection pane="bottomLeft" activeCell="D6" sqref="D6"/>
    </sheetView>
  </sheetViews>
  <sheetFormatPr baseColWidth="10" defaultColWidth="11.5703125" defaultRowHeight="17.100000000000001" customHeight="1" x14ac:dyDescent="0.2"/>
  <cols>
    <col min="1" max="1" width="9.140625" style="12" customWidth="1"/>
    <col min="2" max="2" width="31.28515625" style="20" customWidth="1"/>
    <col min="3" max="3" width="110.85546875" style="12" customWidth="1"/>
    <col min="4" max="4" width="11.5703125" customWidth="1"/>
    <col min="5" max="5" width="10.7109375" customWidth="1"/>
    <col min="6" max="6" width="10" customWidth="1"/>
    <col min="7" max="7" width="11.5703125" customWidth="1"/>
    <col min="8" max="16384" width="11.5703125" style="12"/>
  </cols>
  <sheetData>
    <row r="1" spans="1:7" ht="17.100000000000001" customHeight="1" x14ac:dyDescent="0.2">
      <c r="A1" s="22"/>
      <c r="B1" s="22"/>
      <c r="C1" s="22"/>
      <c r="D1" s="101" t="s">
        <v>16</v>
      </c>
      <c r="E1" s="102"/>
      <c r="F1" s="101" t="s">
        <v>14</v>
      </c>
      <c r="G1" s="102"/>
    </row>
    <row r="2" spans="1:7" ht="89.25" customHeight="1" x14ac:dyDescent="0.2">
      <c r="A2" s="22"/>
      <c r="B2" s="22"/>
      <c r="C2" s="22"/>
      <c r="D2" s="99" t="s">
        <v>17</v>
      </c>
      <c r="E2" s="100"/>
      <c r="F2" s="99" t="s">
        <v>18</v>
      </c>
      <c r="G2" s="100"/>
    </row>
    <row r="3" spans="1:7" ht="12.75" customHeight="1" x14ac:dyDescent="0.2">
      <c r="A3" s="97" t="s">
        <v>19</v>
      </c>
      <c r="B3" s="98"/>
      <c r="C3" s="21" t="s">
        <v>20</v>
      </c>
      <c r="D3" s="21">
        <v>2023</v>
      </c>
      <c r="E3" s="21">
        <v>2024</v>
      </c>
      <c r="F3" s="21">
        <f>D3</f>
        <v>2023</v>
      </c>
      <c r="G3" s="21">
        <f>E3</f>
        <v>2024</v>
      </c>
    </row>
    <row r="4" spans="1:7" ht="17.100000000000001" customHeight="1" x14ac:dyDescent="0.2">
      <c r="A4" s="37" t="s">
        <v>21</v>
      </c>
      <c r="B4" s="23" t="s">
        <v>22</v>
      </c>
      <c r="C4" s="23" t="s">
        <v>23</v>
      </c>
      <c r="D4" s="26">
        <f>D5+D11+D14+D18</f>
        <v>0</v>
      </c>
      <c r="E4" s="24">
        <f t="shared" ref="E4:G4" si="0">E5+E11+E14+E18</f>
        <v>0</v>
      </c>
      <c r="F4" s="26">
        <f t="shared" si="0"/>
        <v>0</v>
      </c>
      <c r="G4" s="38">
        <f t="shared" si="0"/>
        <v>0</v>
      </c>
    </row>
    <row r="5" spans="1:7" ht="17.100000000000001" customHeight="1" x14ac:dyDescent="0.2">
      <c r="A5" s="39" t="s">
        <v>24</v>
      </c>
      <c r="B5" s="13" t="s">
        <v>25</v>
      </c>
      <c r="C5" s="13" t="s">
        <v>26</v>
      </c>
      <c r="D5" s="27">
        <f>SUM(D6:D10)</f>
        <v>0</v>
      </c>
      <c r="E5" s="14">
        <f t="shared" ref="E5" si="1">SUM(E6:E10)</f>
        <v>0</v>
      </c>
      <c r="F5" s="27">
        <f>SUM(F6:F10)</f>
        <v>0</v>
      </c>
      <c r="G5" s="40">
        <f t="shared" ref="G5" si="2">SUM(G6:G10)</f>
        <v>0</v>
      </c>
    </row>
    <row r="6" spans="1:7" ht="17.100000000000001" customHeight="1" x14ac:dyDescent="0.2">
      <c r="A6" s="41" t="s">
        <v>27</v>
      </c>
      <c r="B6" s="42" t="s">
        <v>28</v>
      </c>
      <c r="C6" s="33" t="s">
        <v>29</v>
      </c>
      <c r="D6" s="28"/>
      <c r="E6" s="15"/>
      <c r="F6" s="28"/>
      <c r="G6" s="43"/>
    </row>
    <row r="7" spans="1:7" ht="17.100000000000001" customHeight="1" x14ac:dyDescent="0.2">
      <c r="A7" s="44" t="s">
        <v>30</v>
      </c>
      <c r="B7" s="45" t="s">
        <v>31</v>
      </c>
      <c r="C7" s="34" t="s">
        <v>32</v>
      </c>
      <c r="D7" s="29"/>
      <c r="E7" s="16"/>
      <c r="F7" s="29"/>
      <c r="G7" s="46"/>
    </row>
    <row r="8" spans="1:7" ht="17.100000000000001" customHeight="1" x14ac:dyDescent="0.2">
      <c r="A8" s="41" t="s">
        <v>33</v>
      </c>
      <c r="B8" s="42" t="s">
        <v>34</v>
      </c>
      <c r="C8" s="33" t="s">
        <v>35</v>
      </c>
      <c r="D8" s="28"/>
      <c r="E8" s="15"/>
      <c r="F8" s="28"/>
      <c r="G8" s="43"/>
    </row>
    <row r="9" spans="1:7" ht="17.100000000000001" customHeight="1" x14ac:dyDescent="0.2">
      <c r="A9" s="44" t="s">
        <v>36</v>
      </c>
      <c r="B9" s="45" t="s">
        <v>37</v>
      </c>
      <c r="C9" s="34" t="s">
        <v>38</v>
      </c>
      <c r="D9" s="29"/>
      <c r="E9" s="16"/>
      <c r="F9" s="29"/>
      <c r="G9" s="46"/>
    </row>
    <row r="10" spans="1:7" ht="17.100000000000001" customHeight="1" x14ac:dyDescent="0.2">
      <c r="A10" s="41" t="s">
        <v>39</v>
      </c>
      <c r="B10" s="42" t="s">
        <v>40</v>
      </c>
      <c r="C10" s="33" t="s">
        <v>41</v>
      </c>
      <c r="D10" s="28"/>
      <c r="E10" s="15"/>
      <c r="F10" s="28"/>
      <c r="G10" s="43"/>
    </row>
    <row r="11" spans="1:7" ht="17.100000000000001" customHeight="1" x14ac:dyDescent="0.2">
      <c r="A11" s="39" t="s">
        <v>42</v>
      </c>
      <c r="B11" s="13" t="s">
        <v>43</v>
      </c>
      <c r="C11" s="13" t="s">
        <v>44</v>
      </c>
      <c r="D11" s="27">
        <f>D13+D12</f>
        <v>0</v>
      </c>
      <c r="E11" s="27">
        <f t="shared" ref="E11:G11" si="3">E13+E12</f>
        <v>0</v>
      </c>
      <c r="F11" s="27">
        <f t="shared" si="3"/>
        <v>0</v>
      </c>
      <c r="G11" s="27">
        <f t="shared" si="3"/>
        <v>0</v>
      </c>
    </row>
    <row r="12" spans="1:7" ht="17.100000000000001" customHeight="1" x14ac:dyDescent="0.2">
      <c r="A12" s="41" t="s">
        <v>45</v>
      </c>
      <c r="B12" s="42" t="s">
        <v>46</v>
      </c>
      <c r="C12" s="33" t="s">
        <v>47</v>
      </c>
      <c r="D12" s="28"/>
      <c r="E12" s="15"/>
      <c r="F12" s="28"/>
      <c r="G12" s="43"/>
    </row>
    <row r="13" spans="1:7" ht="17.100000000000001" customHeight="1" x14ac:dyDescent="0.2">
      <c r="A13" s="44" t="s">
        <v>48</v>
      </c>
      <c r="B13" s="45" t="s">
        <v>49</v>
      </c>
      <c r="C13" s="34" t="s">
        <v>50</v>
      </c>
      <c r="D13" s="29"/>
      <c r="E13" s="16"/>
      <c r="F13" s="29"/>
      <c r="G13" s="46"/>
    </row>
    <row r="14" spans="1:7" ht="17.100000000000001" customHeight="1" x14ac:dyDescent="0.2">
      <c r="A14" s="39" t="s">
        <v>51</v>
      </c>
      <c r="B14" s="13" t="s">
        <v>52</v>
      </c>
      <c r="C14" s="13" t="s">
        <v>53</v>
      </c>
      <c r="D14" s="27">
        <f>SUM(D15:D17)</f>
        <v>0</v>
      </c>
      <c r="E14" s="14">
        <f t="shared" ref="E14" si="4">SUM(E15:E17)</f>
        <v>0</v>
      </c>
      <c r="F14" s="27">
        <f>SUM(F15:F17)</f>
        <v>0</v>
      </c>
      <c r="G14" s="40">
        <f t="shared" ref="G14" si="5">SUM(G15:G17)</f>
        <v>0</v>
      </c>
    </row>
    <row r="15" spans="1:7" ht="17.100000000000001" customHeight="1" x14ac:dyDescent="0.2">
      <c r="A15" s="41" t="s">
        <v>54</v>
      </c>
      <c r="B15" s="42" t="s">
        <v>55</v>
      </c>
      <c r="C15" s="33" t="s">
        <v>56</v>
      </c>
      <c r="D15" s="28"/>
      <c r="E15" s="15"/>
      <c r="F15" s="28"/>
      <c r="G15" s="43"/>
    </row>
    <row r="16" spans="1:7" ht="17.100000000000001" customHeight="1" x14ac:dyDescent="0.2">
      <c r="A16" s="44" t="s">
        <v>57</v>
      </c>
      <c r="B16" s="45" t="s">
        <v>58</v>
      </c>
      <c r="C16" s="34" t="s">
        <v>59</v>
      </c>
      <c r="D16" s="29"/>
      <c r="E16" s="16"/>
      <c r="F16" s="29"/>
      <c r="G16" s="46"/>
    </row>
    <row r="17" spans="1:7" ht="17.100000000000001" customHeight="1" x14ac:dyDescent="0.2">
      <c r="A17" s="41" t="s">
        <v>60</v>
      </c>
      <c r="B17" s="42" t="s">
        <v>61</v>
      </c>
      <c r="C17" s="33" t="s">
        <v>62</v>
      </c>
      <c r="D17" s="28"/>
      <c r="E17" s="15"/>
      <c r="F17" s="28"/>
      <c r="G17" s="43"/>
    </row>
    <row r="18" spans="1:7" ht="17.100000000000001" customHeight="1" x14ac:dyDescent="0.2">
      <c r="A18" s="47" t="s">
        <v>63</v>
      </c>
      <c r="B18" s="17" t="s">
        <v>64</v>
      </c>
      <c r="C18" s="17" t="s">
        <v>65</v>
      </c>
      <c r="D18" s="30">
        <f>D19</f>
        <v>0</v>
      </c>
      <c r="E18" s="18">
        <f t="shared" ref="E18" si="6">E19</f>
        <v>0</v>
      </c>
      <c r="F18" s="30">
        <f>F19</f>
        <v>0</v>
      </c>
      <c r="G18" s="48">
        <f t="shared" ref="G18" si="7">G19</f>
        <v>0</v>
      </c>
    </row>
    <row r="19" spans="1:7" ht="17.100000000000001" customHeight="1" x14ac:dyDescent="0.2">
      <c r="A19" s="41" t="s">
        <v>66</v>
      </c>
      <c r="B19" s="42" t="s">
        <v>64</v>
      </c>
      <c r="C19" s="33" t="s">
        <v>65</v>
      </c>
      <c r="D19" s="31"/>
      <c r="E19" s="15"/>
      <c r="F19" s="31"/>
      <c r="G19" s="43"/>
    </row>
    <row r="20" spans="1:7" ht="17.100000000000001" customHeight="1" x14ac:dyDescent="0.2">
      <c r="A20" s="37" t="s">
        <v>67</v>
      </c>
      <c r="B20" s="23" t="s">
        <v>68</v>
      </c>
      <c r="C20" s="23" t="s">
        <v>69</v>
      </c>
      <c r="D20" s="26">
        <f>D21+D26+D33+D37+D40+D47+D51+D54</f>
        <v>0</v>
      </c>
      <c r="E20" s="24">
        <f>E21+E26+E33+E37+E40+E47+E51+E54</f>
        <v>0</v>
      </c>
      <c r="F20" s="26">
        <f>F21+F26+F33+F37+F40+F47+F51+F54</f>
        <v>0</v>
      </c>
      <c r="G20" s="38">
        <f>G21+G26+G33+G37+G40+G47+G51+G54</f>
        <v>0</v>
      </c>
    </row>
    <row r="21" spans="1:7" ht="17.100000000000001" customHeight="1" x14ac:dyDescent="0.2">
      <c r="A21" s="39" t="s">
        <v>70</v>
      </c>
      <c r="B21" s="13" t="s">
        <v>71</v>
      </c>
      <c r="C21" s="13" t="s">
        <v>72</v>
      </c>
      <c r="D21" s="27">
        <f>SUM(D22:D25)</f>
        <v>0</v>
      </c>
      <c r="E21" s="14">
        <f>SUM(E22:E25)</f>
        <v>0</v>
      </c>
      <c r="F21" s="27">
        <f>SUM(F22:F25)</f>
        <v>0</v>
      </c>
      <c r="G21" s="40">
        <f>SUM(G22:G25)</f>
        <v>0</v>
      </c>
    </row>
    <row r="22" spans="1:7" ht="17.100000000000001" customHeight="1" x14ac:dyDescent="0.2">
      <c r="A22" s="41" t="s">
        <v>73</v>
      </c>
      <c r="B22" s="42" t="s">
        <v>74</v>
      </c>
      <c r="C22" s="33" t="s">
        <v>75</v>
      </c>
      <c r="D22" s="28"/>
      <c r="E22" s="15"/>
      <c r="F22" s="28"/>
      <c r="G22" s="43"/>
    </row>
    <row r="23" spans="1:7" ht="17.100000000000001" customHeight="1" x14ac:dyDescent="0.2">
      <c r="A23" s="44" t="s">
        <v>76</v>
      </c>
      <c r="B23" s="45" t="s">
        <v>77</v>
      </c>
      <c r="C23" s="34" t="s">
        <v>77</v>
      </c>
      <c r="D23" s="29"/>
      <c r="E23" s="16"/>
      <c r="F23" s="29"/>
      <c r="G23" s="46"/>
    </row>
    <row r="24" spans="1:7" ht="17.100000000000001" customHeight="1" x14ac:dyDescent="0.2">
      <c r="A24" s="41" t="s">
        <v>78</v>
      </c>
      <c r="B24" s="42" t="s">
        <v>79</v>
      </c>
      <c r="C24" s="33" t="s">
        <v>80</v>
      </c>
      <c r="D24" s="28"/>
      <c r="E24" s="15"/>
      <c r="F24" s="28"/>
      <c r="G24" s="43"/>
    </row>
    <row r="25" spans="1:7" ht="17.100000000000001" customHeight="1" x14ac:dyDescent="0.2">
      <c r="A25" s="44" t="s">
        <v>81</v>
      </c>
      <c r="B25" s="45" t="s">
        <v>82</v>
      </c>
      <c r="C25" s="34" t="s">
        <v>83</v>
      </c>
      <c r="D25" s="29"/>
      <c r="E25" s="16"/>
      <c r="F25" s="29"/>
      <c r="G25" s="46"/>
    </row>
    <row r="26" spans="1:7" ht="17.100000000000001" customHeight="1" x14ac:dyDescent="0.2">
      <c r="A26" s="39" t="s">
        <v>84</v>
      </c>
      <c r="B26" s="13" t="s">
        <v>85</v>
      </c>
      <c r="C26" s="13" t="s">
        <v>86</v>
      </c>
      <c r="D26" s="27">
        <f>SUM(D27:D32)</f>
        <v>0</v>
      </c>
      <c r="E26" s="14">
        <f>SUM(E27:E32)</f>
        <v>0</v>
      </c>
      <c r="F26" s="27">
        <f>SUM(F27:F32)</f>
        <v>0</v>
      </c>
      <c r="G26" s="40">
        <f>SUM(G27:G32)</f>
        <v>0</v>
      </c>
    </row>
    <row r="27" spans="1:7" ht="17.100000000000001" customHeight="1" x14ac:dyDescent="0.2">
      <c r="A27" s="41" t="s">
        <v>87</v>
      </c>
      <c r="B27" s="42" t="s">
        <v>88</v>
      </c>
      <c r="C27" s="33" t="s">
        <v>89</v>
      </c>
      <c r="D27" s="28"/>
      <c r="E27" s="15"/>
      <c r="F27" s="28"/>
      <c r="G27" s="43"/>
    </row>
    <row r="28" spans="1:7" ht="17.100000000000001" customHeight="1" x14ac:dyDescent="0.2">
      <c r="A28" s="44" t="s">
        <v>90</v>
      </c>
      <c r="B28" s="45" t="s">
        <v>91</v>
      </c>
      <c r="C28" s="34" t="s">
        <v>92</v>
      </c>
      <c r="D28" s="29"/>
      <c r="E28" s="16"/>
      <c r="F28" s="29"/>
      <c r="G28" s="46"/>
    </row>
    <row r="29" spans="1:7" ht="17.100000000000001" customHeight="1" x14ac:dyDescent="0.2">
      <c r="A29" s="41" t="s">
        <v>93</v>
      </c>
      <c r="B29" s="42" t="s">
        <v>94</v>
      </c>
      <c r="C29" s="33" t="s">
        <v>95</v>
      </c>
      <c r="D29" s="28"/>
      <c r="E29" s="15"/>
      <c r="F29" s="28"/>
      <c r="G29" s="43"/>
    </row>
    <row r="30" spans="1:7" ht="17.100000000000001" customHeight="1" x14ac:dyDescent="0.2">
      <c r="A30" s="44" t="s">
        <v>96</v>
      </c>
      <c r="B30" s="45" t="s">
        <v>97</v>
      </c>
      <c r="C30" s="34" t="s">
        <v>98</v>
      </c>
      <c r="D30" s="29"/>
      <c r="E30" s="16"/>
      <c r="F30" s="29"/>
      <c r="G30" s="46"/>
    </row>
    <row r="31" spans="1:7" ht="17.100000000000001" customHeight="1" x14ac:dyDescent="0.2">
      <c r="A31" s="41" t="s">
        <v>99</v>
      </c>
      <c r="B31" s="42" t="s">
        <v>100</v>
      </c>
      <c r="C31" s="33" t="s">
        <v>101</v>
      </c>
      <c r="D31" s="28"/>
      <c r="E31" s="15"/>
      <c r="F31" s="28"/>
      <c r="G31" s="43"/>
    </row>
    <row r="32" spans="1:7" ht="17.100000000000001" customHeight="1" x14ac:dyDescent="0.2">
      <c r="A32" s="44" t="s">
        <v>102</v>
      </c>
      <c r="B32" s="45" t="s">
        <v>103</v>
      </c>
      <c r="C32" s="34" t="s">
        <v>104</v>
      </c>
      <c r="D32" s="29"/>
      <c r="E32" s="16"/>
      <c r="F32" s="29"/>
      <c r="G32" s="46"/>
    </row>
    <row r="33" spans="1:7" ht="17.100000000000001" customHeight="1" x14ac:dyDescent="0.2">
      <c r="A33" s="39" t="s">
        <v>105</v>
      </c>
      <c r="B33" s="13" t="s">
        <v>106</v>
      </c>
      <c r="C33" s="13" t="s">
        <v>107</v>
      </c>
      <c r="D33" s="27">
        <f>SUM(D34:D36)</f>
        <v>0</v>
      </c>
      <c r="E33" s="14">
        <f t="shared" ref="E33" si="8">SUM(E34:E36)</f>
        <v>0</v>
      </c>
      <c r="F33" s="27">
        <f>SUM(F34:F36)</f>
        <v>0</v>
      </c>
      <c r="G33" s="40">
        <f t="shared" ref="G33" si="9">SUM(G34:G36)</f>
        <v>0</v>
      </c>
    </row>
    <row r="34" spans="1:7" ht="17.100000000000001" customHeight="1" x14ac:dyDescent="0.2">
      <c r="A34" s="41" t="s">
        <v>108</v>
      </c>
      <c r="B34" s="49" t="s">
        <v>109</v>
      </c>
      <c r="C34" s="35" t="s">
        <v>110</v>
      </c>
      <c r="D34" s="28"/>
      <c r="E34" s="15"/>
      <c r="F34" s="28"/>
      <c r="G34" s="43"/>
    </row>
    <row r="35" spans="1:7" ht="17.100000000000001" customHeight="1" x14ac:dyDescent="0.2">
      <c r="A35" s="44" t="s">
        <v>111</v>
      </c>
      <c r="B35" s="45" t="s">
        <v>112</v>
      </c>
      <c r="C35" s="34" t="s">
        <v>113</v>
      </c>
      <c r="D35" s="29"/>
      <c r="E35" s="16"/>
      <c r="F35" s="29"/>
      <c r="G35" s="46"/>
    </row>
    <row r="36" spans="1:7" ht="17.100000000000001" customHeight="1" x14ac:dyDescent="0.2">
      <c r="A36" s="50" t="s">
        <v>114</v>
      </c>
      <c r="B36" s="25" t="s">
        <v>115</v>
      </c>
      <c r="C36" s="36" t="s">
        <v>116</v>
      </c>
      <c r="D36" s="28"/>
      <c r="E36" s="15"/>
      <c r="F36" s="28"/>
      <c r="G36" s="43"/>
    </row>
    <row r="37" spans="1:7" ht="17.100000000000001" customHeight="1" x14ac:dyDescent="0.2">
      <c r="A37" s="39" t="s">
        <v>117</v>
      </c>
      <c r="B37" s="13" t="s">
        <v>118</v>
      </c>
      <c r="C37" s="13" t="s">
        <v>119</v>
      </c>
      <c r="D37" s="27">
        <f>SUM(D38:D39)</f>
        <v>0</v>
      </c>
      <c r="E37" s="14">
        <f>SUM(E38:E39)</f>
        <v>0</v>
      </c>
      <c r="F37" s="27">
        <f>SUM(F38:F39)</f>
        <v>0</v>
      </c>
      <c r="G37" s="40">
        <f>SUM(G38:G39)</f>
        <v>0</v>
      </c>
    </row>
    <row r="38" spans="1:7" ht="17.100000000000001" customHeight="1" x14ac:dyDescent="0.2">
      <c r="A38" s="41" t="s">
        <v>120</v>
      </c>
      <c r="B38" s="49" t="s">
        <v>121</v>
      </c>
      <c r="C38" s="35" t="s">
        <v>122</v>
      </c>
      <c r="D38" s="28"/>
      <c r="E38" s="15"/>
      <c r="F38" s="28"/>
      <c r="G38" s="43"/>
    </row>
    <row r="39" spans="1:7" ht="17.100000000000001" customHeight="1" x14ac:dyDescent="0.2">
      <c r="A39" s="44" t="s">
        <v>123</v>
      </c>
      <c r="B39" s="45" t="s">
        <v>124</v>
      </c>
      <c r="C39" s="34" t="s">
        <v>125</v>
      </c>
      <c r="D39" s="29"/>
      <c r="E39" s="16"/>
      <c r="F39" s="29"/>
      <c r="G39" s="46"/>
    </row>
    <row r="40" spans="1:7" ht="17.100000000000001" customHeight="1" x14ac:dyDescent="0.2">
      <c r="A40" s="39" t="s">
        <v>126</v>
      </c>
      <c r="B40" s="13" t="s">
        <v>127</v>
      </c>
      <c r="C40" s="13" t="s">
        <v>128</v>
      </c>
      <c r="D40" s="27">
        <f>SUM(D41:D46)</f>
        <v>0</v>
      </c>
      <c r="E40" s="14">
        <f t="shared" ref="E40" si="10">SUM(E41:E46)</f>
        <v>0</v>
      </c>
      <c r="F40" s="27">
        <f>SUM(F41:F46)</f>
        <v>0</v>
      </c>
      <c r="G40" s="40">
        <f t="shared" ref="G40" si="11">SUM(G41:G46)</f>
        <v>0</v>
      </c>
    </row>
    <row r="41" spans="1:7" ht="24.95" customHeight="1" x14ac:dyDescent="0.2">
      <c r="A41" s="41" t="s">
        <v>129</v>
      </c>
      <c r="B41" s="49" t="s">
        <v>130</v>
      </c>
      <c r="C41" s="35" t="s">
        <v>131</v>
      </c>
      <c r="D41" s="28"/>
      <c r="E41" s="15"/>
      <c r="F41" s="28"/>
      <c r="G41" s="43"/>
    </row>
    <row r="42" spans="1:7" ht="24.95" customHeight="1" x14ac:dyDescent="0.2">
      <c r="A42" s="44" t="s">
        <v>132</v>
      </c>
      <c r="B42" s="45" t="s">
        <v>133</v>
      </c>
      <c r="C42" s="34" t="s">
        <v>134</v>
      </c>
      <c r="D42" s="29"/>
      <c r="E42" s="16"/>
      <c r="F42" s="29"/>
      <c r="G42" s="46"/>
    </row>
    <row r="43" spans="1:7" ht="24.95" customHeight="1" x14ac:dyDescent="0.2">
      <c r="A43" s="41" t="s">
        <v>135</v>
      </c>
      <c r="B43" s="49" t="s">
        <v>136</v>
      </c>
      <c r="C43" s="35" t="s">
        <v>137</v>
      </c>
      <c r="D43" s="28"/>
      <c r="E43" s="15"/>
      <c r="F43" s="28"/>
      <c r="G43" s="43"/>
    </row>
    <row r="44" spans="1:7" ht="24.95" customHeight="1" x14ac:dyDescent="0.2">
      <c r="A44" s="44" t="s">
        <v>138</v>
      </c>
      <c r="B44" s="45" t="s">
        <v>139</v>
      </c>
      <c r="C44" s="34" t="s">
        <v>140</v>
      </c>
      <c r="D44" s="29"/>
      <c r="E44" s="16"/>
      <c r="F44" s="29"/>
      <c r="G44" s="46"/>
    </row>
    <row r="45" spans="1:7" ht="24.95" customHeight="1" x14ac:dyDescent="0.2">
      <c r="A45" s="41" t="s">
        <v>141</v>
      </c>
      <c r="B45" s="49" t="s">
        <v>142</v>
      </c>
      <c r="C45" s="35" t="s">
        <v>143</v>
      </c>
      <c r="D45" s="28"/>
      <c r="E45" s="15"/>
      <c r="F45" s="28"/>
      <c r="G45" s="43"/>
    </row>
    <row r="46" spans="1:7" ht="24.95" customHeight="1" x14ac:dyDescent="0.2">
      <c r="A46" s="44" t="s">
        <v>144</v>
      </c>
      <c r="B46" s="45" t="s">
        <v>145</v>
      </c>
      <c r="C46" s="34" t="s">
        <v>146</v>
      </c>
      <c r="D46" s="29"/>
      <c r="E46" s="16"/>
      <c r="F46" s="29"/>
      <c r="G46" s="46"/>
    </row>
    <row r="47" spans="1:7" ht="17.100000000000001" customHeight="1" x14ac:dyDescent="0.2">
      <c r="A47" s="39" t="s">
        <v>165</v>
      </c>
      <c r="B47" s="13" t="s">
        <v>166</v>
      </c>
      <c r="C47" s="13" t="s">
        <v>167</v>
      </c>
      <c r="D47" s="27">
        <f>SUM(D48:D50)</f>
        <v>0</v>
      </c>
      <c r="E47" s="14">
        <f t="shared" ref="E47" si="12">SUM(E48:E50)</f>
        <v>0</v>
      </c>
      <c r="F47" s="27">
        <f>SUM(F48:F50)</f>
        <v>0</v>
      </c>
      <c r="G47" s="40">
        <f t="shared" ref="G47" si="13">SUM(G48:G50)</f>
        <v>0</v>
      </c>
    </row>
    <row r="48" spans="1:7" ht="17.100000000000001" customHeight="1" x14ac:dyDescent="0.2">
      <c r="A48" s="41" t="s">
        <v>168</v>
      </c>
      <c r="B48" s="49" t="s">
        <v>169</v>
      </c>
      <c r="C48" s="35" t="s">
        <v>170</v>
      </c>
      <c r="D48" s="28"/>
      <c r="E48" s="15"/>
      <c r="F48" s="28"/>
      <c r="G48" s="43"/>
    </row>
    <row r="49" spans="1:7" ht="17.100000000000001" customHeight="1" x14ac:dyDescent="0.2">
      <c r="A49" s="44" t="s">
        <v>171</v>
      </c>
      <c r="B49" s="45" t="s">
        <v>172</v>
      </c>
      <c r="C49" s="34" t="s">
        <v>173</v>
      </c>
      <c r="D49" s="29"/>
      <c r="E49" s="16"/>
      <c r="F49" s="29"/>
      <c r="G49" s="46"/>
    </row>
    <row r="50" spans="1:7" ht="17.100000000000001" customHeight="1" x14ac:dyDescent="0.2">
      <c r="A50" s="50" t="s">
        <v>174</v>
      </c>
      <c r="B50" s="25" t="s">
        <v>175</v>
      </c>
      <c r="C50" s="36" t="s">
        <v>176</v>
      </c>
      <c r="D50" s="28"/>
      <c r="E50" s="15"/>
      <c r="F50" s="28"/>
      <c r="G50" s="43"/>
    </row>
    <row r="51" spans="1:7" ht="17.100000000000001" customHeight="1" x14ac:dyDescent="0.2">
      <c r="A51" s="39" t="s">
        <v>177</v>
      </c>
      <c r="B51" s="13" t="s">
        <v>178</v>
      </c>
      <c r="C51" s="13" t="s">
        <v>179</v>
      </c>
      <c r="D51" s="27">
        <f>SUM(D52:D53)</f>
        <v>0</v>
      </c>
      <c r="E51" s="14">
        <f>SUM(E52:E53)</f>
        <v>0</v>
      </c>
      <c r="F51" s="27">
        <f>SUM(F52:F53)</f>
        <v>0</v>
      </c>
      <c r="G51" s="40">
        <f>SUM(G52:G53)</f>
        <v>0</v>
      </c>
    </row>
    <row r="52" spans="1:7" ht="17.100000000000001" customHeight="1" x14ac:dyDescent="0.2">
      <c r="A52" s="41" t="s">
        <v>180</v>
      </c>
      <c r="B52" s="49" t="s">
        <v>181</v>
      </c>
      <c r="C52" s="35" t="s">
        <v>182</v>
      </c>
      <c r="D52" s="28"/>
      <c r="E52" s="15"/>
      <c r="F52" s="28"/>
      <c r="G52" s="43"/>
    </row>
    <row r="53" spans="1:7" ht="30.75" customHeight="1" x14ac:dyDescent="0.2">
      <c r="A53" s="44" t="s">
        <v>183</v>
      </c>
      <c r="B53" s="45" t="s">
        <v>184</v>
      </c>
      <c r="C53" s="34" t="s">
        <v>185</v>
      </c>
      <c r="D53" s="29"/>
      <c r="E53" s="16"/>
      <c r="F53" s="29"/>
      <c r="G53" s="46"/>
    </row>
    <row r="54" spans="1:7" ht="17.100000000000001" customHeight="1" thickBot="1" x14ac:dyDescent="0.25">
      <c r="A54" s="51" t="s">
        <v>186</v>
      </c>
      <c r="B54" s="13" t="s">
        <v>187</v>
      </c>
      <c r="C54" s="13" t="s">
        <v>188</v>
      </c>
      <c r="D54" s="27">
        <f>D55</f>
        <v>0</v>
      </c>
      <c r="E54" s="14">
        <f t="shared" ref="E54" si="14">E55</f>
        <v>0</v>
      </c>
      <c r="F54" s="27">
        <f>F55</f>
        <v>0</v>
      </c>
      <c r="G54" s="40">
        <f t="shared" ref="G54" si="15">G55</f>
        <v>0</v>
      </c>
    </row>
    <row r="55" spans="1:7" ht="17.100000000000001" customHeight="1" thickBot="1" x14ac:dyDescent="0.25">
      <c r="A55" s="52" t="s">
        <v>189</v>
      </c>
      <c r="B55" s="53" t="s">
        <v>187</v>
      </c>
      <c r="C55" s="54" t="s">
        <v>188</v>
      </c>
      <c r="D55" s="32"/>
      <c r="E55" s="19"/>
      <c r="F55" s="32"/>
      <c r="G55" s="55"/>
    </row>
    <row r="56" spans="1:7" ht="17.100000000000001" customHeight="1" x14ac:dyDescent="0.2">
      <c r="A56" s="89" t="s">
        <v>147</v>
      </c>
      <c r="B56" s="89" t="s">
        <v>148</v>
      </c>
      <c r="C56" s="91" t="s">
        <v>149</v>
      </c>
      <c r="D56" s="92">
        <f>SUM(D57:D61)</f>
        <v>0</v>
      </c>
      <c r="E56" s="90">
        <f t="shared" ref="E56:G56" si="16">SUM(E57:E61)</f>
        <v>0</v>
      </c>
      <c r="F56" s="90">
        <f t="shared" si="16"/>
        <v>0</v>
      </c>
      <c r="G56" s="90">
        <f t="shared" si="16"/>
        <v>0</v>
      </c>
    </row>
    <row r="57" spans="1:7" ht="17.100000000000001" customHeight="1" x14ac:dyDescent="0.2">
      <c r="A57" s="41" t="s">
        <v>150</v>
      </c>
      <c r="B57" s="49" t="s">
        <v>151</v>
      </c>
      <c r="C57" s="35" t="s">
        <v>152</v>
      </c>
      <c r="D57" s="15"/>
      <c r="E57" s="15"/>
      <c r="F57" s="28"/>
      <c r="G57" s="43"/>
    </row>
    <row r="58" spans="1:7" ht="17.100000000000001" customHeight="1" x14ac:dyDescent="0.2">
      <c r="A58" s="44" t="s">
        <v>153</v>
      </c>
      <c r="B58" s="45" t="s">
        <v>154</v>
      </c>
      <c r="C58" s="34" t="s">
        <v>155</v>
      </c>
      <c r="D58" s="16"/>
      <c r="E58" s="16"/>
      <c r="F58" s="29"/>
      <c r="G58" s="46"/>
    </row>
    <row r="59" spans="1:7" ht="24.95" customHeight="1" x14ac:dyDescent="0.2">
      <c r="A59" s="41" t="s">
        <v>156</v>
      </c>
      <c r="B59" s="49" t="s">
        <v>157</v>
      </c>
      <c r="C59" s="35" t="s">
        <v>158</v>
      </c>
      <c r="D59" s="15"/>
      <c r="E59" s="15"/>
      <c r="F59" s="28"/>
      <c r="G59" s="43"/>
    </row>
    <row r="60" spans="1:7" ht="17.100000000000001" customHeight="1" x14ac:dyDescent="0.2">
      <c r="A60" s="44" t="s">
        <v>159</v>
      </c>
      <c r="B60" s="45" t="s">
        <v>160</v>
      </c>
      <c r="C60" s="34" t="s">
        <v>161</v>
      </c>
      <c r="D60" s="16"/>
      <c r="E60" s="16"/>
      <c r="F60" s="29"/>
      <c r="G60" s="46"/>
    </row>
    <row r="61" spans="1:7" ht="17.100000000000001" customHeight="1" x14ac:dyDescent="0.2">
      <c r="A61" s="83" t="s">
        <v>162</v>
      </c>
      <c r="B61" s="84" t="s">
        <v>163</v>
      </c>
      <c r="C61" s="85" t="s">
        <v>164</v>
      </c>
      <c r="D61" s="87"/>
      <c r="E61" s="87"/>
      <c r="F61" s="86"/>
      <c r="G61" s="88"/>
    </row>
  </sheetData>
  <sheetProtection algorithmName="SHA-512" hashValue="HWG8mBRcFvTcf+Czx62ALQ6Dshbkfp5cPdBLvhvtj6m0CQ3NLz8k7y3Xe4+tBY1HIX7O3eVTGYRao2Llpl5xpw==" saltValue="6Ma4pufcA0I9/YaR0dCTGg==" spinCount="100000" sheet="1" selectLockedCells="1"/>
  <protectedRanges>
    <protectedRange algorithmName="SHA-512" hashValue="WDeaKVlSa4X2UmlgGZG9+5vfN52WUy8peJf6z/KDYhS2ZQWYUEiw3izNsufd3pzRcRVItXpZjIg6ikvQ5PLxsA==" saltValue="qnMvxLObHRMed0oBtnUg+g==" spinCount="100000" sqref="A56:G56" name="Bereich4"/>
  </protectedRanges>
  <mergeCells count="5">
    <mergeCell ref="A3:B3"/>
    <mergeCell ref="D2:E2"/>
    <mergeCell ref="F2:G2"/>
    <mergeCell ref="D1:E1"/>
    <mergeCell ref="F1:G1"/>
  </mergeCells>
  <phoneticPr fontId="2" type="noConversion"/>
  <pageMargins left="0.43307086614173229" right="0.39370078740157483" top="0.43307086614173229" bottom="0.27559055118110237" header="0.23622047244094491" footer="0.31496062992125984"/>
  <pageSetup paperSize="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4D191-DD42-4795-B120-24296D383F57}">
  <dimension ref="A1:G19"/>
  <sheetViews>
    <sheetView zoomScaleNormal="100" workbookViewId="0">
      <selection activeCell="D19" sqref="D19"/>
    </sheetView>
  </sheetViews>
  <sheetFormatPr baseColWidth="10" defaultColWidth="11.42578125" defaultRowHeight="14.25" x14ac:dyDescent="0.2"/>
  <cols>
    <col min="1" max="1" width="11.42578125" style="56"/>
    <col min="2" max="2" width="22.42578125" style="56" customWidth="1"/>
    <col min="3" max="3" width="47.7109375" style="56" customWidth="1"/>
    <col min="4" max="4" width="11.42578125" style="56"/>
    <col min="5" max="5" width="11.42578125" style="56" customWidth="1"/>
    <col min="6" max="16384" width="11.42578125" style="56"/>
  </cols>
  <sheetData>
    <row r="1" spans="1:7" ht="23.25" customHeight="1" x14ac:dyDescent="0.2">
      <c r="A1" s="59"/>
      <c r="B1" s="59"/>
      <c r="C1" s="59"/>
      <c r="D1" s="103" t="s">
        <v>16</v>
      </c>
      <c r="E1" s="103"/>
      <c r="F1" s="101" t="s">
        <v>14</v>
      </c>
      <c r="G1" s="101"/>
    </row>
    <row r="2" spans="1:7" ht="91.5" customHeight="1" x14ac:dyDescent="0.2">
      <c r="A2" s="21"/>
      <c r="B2" s="21"/>
      <c r="C2" s="21" t="s">
        <v>243</v>
      </c>
      <c r="D2" s="99" t="s">
        <v>191</v>
      </c>
      <c r="E2" s="99"/>
      <c r="F2" s="104" t="s">
        <v>18</v>
      </c>
      <c r="G2" s="104"/>
    </row>
    <row r="3" spans="1:7" ht="16.5" x14ac:dyDescent="0.2">
      <c r="A3" s="21"/>
      <c r="B3" s="21" t="s">
        <v>192</v>
      </c>
      <c r="C3" s="21" t="s">
        <v>20</v>
      </c>
      <c r="D3" s="21">
        <v>2023</v>
      </c>
      <c r="E3" s="21">
        <v>2024</v>
      </c>
      <c r="F3" s="21">
        <f>D3</f>
        <v>2023</v>
      </c>
      <c r="G3" s="21">
        <f>E3</f>
        <v>2024</v>
      </c>
    </row>
    <row r="4" spans="1:7" ht="15" thickBot="1" x14ac:dyDescent="0.25">
      <c r="A4" s="60" t="s">
        <v>193</v>
      </c>
      <c r="B4" s="60" t="s">
        <v>194</v>
      </c>
      <c r="C4" s="57" t="s">
        <v>195</v>
      </c>
      <c r="D4" s="68">
        <f>SUM(D5:D8)</f>
        <v>0</v>
      </c>
      <c r="E4" s="68">
        <f t="shared" ref="E4:G4" si="0">SUM(E5:E8)</f>
        <v>0</v>
      </c>
      <c r="F4" s="58">
        <f t="shared" si="0"/>
        <v>0</v>
      </c>
      <c r="G4" s="68">
        <f t="shared" si="0"/>
        <v>0</v>
      </c>
    </row>
    <row r="5" spans="1:7" ht="24" customHeight="1" x14ac:dyDescent="0.2">
      <c r="A5" s="63" t="s">
        <v>196</v>
      </c>
      <c r="B5" s="61" t="s">
        <v>197</v>
      </c>
      <c r="C5" s="33" t="s">
        <v>198</v>
      </c>
      <c r="D5" s="69"/>
      <c r="E5" s="73"/>
      <c r="F5" s="66"/>
      <c r="G5" s="73"/>
    </row>
    <row r="6" spans="1:7" ht="18.75" customHeight="1" x14ac:dyDescent="0.2">
      <c r="A6" s="64" t="s">
        <v>199</v>
      </c>
      <c r="B6" s="62" t="s">
        <v>200</v>
      </c>
      <c r="C6" s="34" t="s">
        <v>201</v>
      </c>
      <c r="D6" s="70"/>
      <c r="E6" s="74"/>
      <c r="F6" s="67"/>
      <c r="G6" s="74"/>
    </row>
    <row r="7" spans="1:7" ht="30.75" customHeight="1" x14ac:dyDescent="0.2">
      <c r="A7" s="63" t="s">
        <v>202</v>
      </c>
      <c r="B7" s="61" t="s">
        <v>203</v>
      </c>
      <c r="C7" s="33" t="s">
        <v>204</v>
      </c>
      <c r="D7" s="71"/>
      <c r="E7" s="75"/>
      <c r="F7" s="66"/>
      <c r="G7" s="75"/>
    </row>
    <row r="8" spans="1:7" ht="32.25" customHeight="1" x14ac:dyDescent="0.2">
      <c r="A8" s="64" t="s">
        <v>205</v>
      </c>
      <c r="B8" s="62" t="s">
        <v>206</v>
      </c>
      <c r="C8" s="34" t="s">
        <v>207</v>
      </c>
      <c r="D8" s="70"/>
      <c r="E8" s="74"/>
      <c r="F8" s="67"/>
      <c r="G8" s="74"/>
    </row>
    <row r="9" spans="1:7" ht="15" thickBot="1" x14ac:dyDescent="0.25">
      <c r="A9" s="60" t="s">
        <v>208</v>
      </c>
      <c r="B9" s="60" t="s">
        <v>209</v>
      </c>
      <c r="C9" s="57" t="s">
        <v>210</v>
      </c>
      <c r="D9" s="72">
        <f>SUM(D10:D11)</f>
        <v>0</v>
      </c>
      <c r="E9" s="76">
        <f t="shared" ref="E9:G9" si="1">SUM(E10:E11)</f>
        <v>0</v>
      </c>
      <c r="F9" s="58">
        <f t="shared" si="1"/>
        <v>0</v>
      </c>
      <c r="G9" s="76">
        <f t="shared" si="1"/>
        <v>0</v>
      </c>
    </row>
    <row r="10" spans="1:7" ht="29.25" customHeight="1" x14ac:dyDescent="0.2">
      <c r="A10" s="63" t="s">
        <v>211</v>
      </c>
      <c r="B10" s="61" t="s">
        <v>212</v>
      </c>
      <c r="C10" s="33" t="s">
        <v>213</v>
      </c>
      <c r="D10" s="71"/>
      <c r="E10" s="75"/>
      <c r="F10" s="66"/>
      <c r="G10" s="75"/>
    </row>
    <row r="11" spans="1:7" ht="21.75" customHeight="1" x14ac:dyDescent="0.2">
      <c r="A11" s="64" t="s">
        <v>214</v>
      </c>
      <c r="B11" s="62" t="s">
        <v>215</v>
      </c>
      <c r="C11" s="34" t="s">
        <v>216</v>
      </c>
      <c r="D11" s="70"/>
      <c r="E11" s="74"/>
      <c r="F11" s="67"/>
      <c r="G11" s="74"/>
    </row>
    <row r="12" spans="1:7" ht="15" thickBot="1" x14ac:dyDescent="0.25">
      <c r="A12" s="60" t="s">
        <v>217</v>
      </c>
      <c r="B12" s="60" t="s">
        <v>218</v>
      </c>
      <c r="C12" s="57" t="s">
        <v>219</v>
      </c>
      <c r="D12" s="72">
        <f>SUM(D13:D14)</f>
        <v>0</v>
      </c>
      <c r="E12" s="76">
        <f t="shared" ref="E12:G12" si="2">SUM(E13:E14)</f>
        <v>0</v>
      </c>
      <c r="F12" s="58">
        <f t="shared" si="2"/>
        <v>0</v>
      </c>
      <c r="G12" s="76">
        <f t="shared" si="2"/>
        <v>0</v>
      </c>
    </row>
    <row r="13" spans="1:7" ht="20.25" customHeight="1" x14ac:dyDescent="0.2">
      <c r="A13" s="63" t="s">
        <v>220</v>
      </c>
      <c r="B13" s="61" t="s">
        <v>221</v>
      </c>
      <c r="C13" s="33" t="s">
        <v>222</v>
      </c>
      <c r="D13" s="71"/>
      <c r="E13" s="75"/>
      <c r="F13" s="66"/>
      <c r="G13" s="75"/>
    </row>
    <row r="14" spans="1:7" ht="22.5" customHeight="1" x14ac:dyDescent="0.2">
      <c r="A14" s="64" t="s">
        <v>223</v>
      </c>
      <c r="B14" s="62" t="s">
        <v>224</v>
      </c>
      <c r="C14" s="34" t="s">
        <v>225</v>
      </c>
      <c r="D14" s="70"/>
      <c r="E14" s="74"/>
      <c r="F14" s="67"/>
      <c r="G14" s="74"/>
    </row>
    <row r="15" spans="1:7" ht="15" thickBot="1" x14ac:dyDescent="0.25">
      <c r="A15" s="65" t="s">
        <v>226</v>
      </c>
      <c r="B15" s="60" t="s">
        <v>227</v>
      </c>
      <c r="C15" s="57" t="s">
        <v>228</v>
      </c>
      <c r="D15" s="72">
        <f>SUM(D16:D17)</f>
        <v>0</v>
      </c>
      <c r="E15" s="76">
        <f t="shared" ref="E15:G15" si="3">SUM(E16:E17)</f>
        <v>0</v>
      </c>
      <c r="F15" s="58">
        <f t="shared" si="3"/>
        <v>0</v>
      </c>
      <c r="G15" s="76">
        <f t="shared" si="3"/>
        <v>0</v>
      </c>
    </row>
    <row r="16" spans="1:7" ht="24" customHeight="1" x14ac:dyDescent="0.2">
      <c r="A16" s="63" t="s">
        <v>229</v>
      </c>
      <c r="B16" s="61" t="s">
        <v>230</v>
      </c>
      <c r="C16" s="33" t="s">
        <v>231</v>
      </c>
      <c r="D16" s="71"/>
      <c r="E16" s="75"/>
      <c r="F16" s="66"/>
      <c r="G16" s="75"/>
    </row>
    <row r="17" spans="1:7" ht="20.25" customHeight="1" x14ac:dyDescent="0.2">
      <c r="A17" s="64" t="s">
        <v>232</v>
      </c>
      <c r="B17" s="62" t="s">
        <v>233</v>
      </c>
      <c r="C17" s="34" t="s">
        <v>234</v>
      </c>
      <c r="D17" s="70"/>
      <c r="E17" s="74"/>
      <c r="F17" s="67"/>
      <c r="G17" s="74"/>
    </row>
    <row r="18" spans="1:7" ht="15" thickBot="1" x14ac:dyDescent="0.25">
      <c r="A18" s="60" t="s">
        <v>235</v>
      </c>
      <c r="B18" s="60" t="s">
        <v>236</v>
      </c>
      <c r="C18" s="57" t="s">
        <v>237</v>
      </c>
      <c r="D18" s="72">
        <f>SUM(D19)</f>
        <v>0</v>
      </c>
      <c r="E18" s="76">
        <f t="shared" ref="E18:G18" si="4">SUM(E19)</f>
        <v>0</v>
      </c>
      <c r="F18" s="58">
        <f t="shared" si="4"/>
        <v>0</v>
      </c>
      <c r="G18" s="76">
        <f t="shared" si="4"/>
        <v>0</v>
      </c>
    </row>
    <row r="19" spans="1:7" ht="36" customHeight="1" x14ac:dyDescent="0.2">
      <c r="A19" s="77" t="s">
        <v>238</v>
      </c>
      <c r="B19" s="78" t="s">
        <v>239</v>
      </c>
      <c r="C19" s="79" t="s">
        <v>240</v>
      </c>
      <c r="D19" s="80"/>
      <c r="E19" s="81"/>
      <c r="F19" s="82"/>
      <c r="G19" s="81"/>
    </row>
  </sheetData>
  <sheetProtection algorithmName="SHA-512" hashValue="7aptIt+xuJIOoyQCorc+X5XHdCmOrEEhdi4bFPM7k+/NhzCINgUxIf4eTRbXz23svFr+gs6a1WsLFUfQ7poB7w==" saltValue="gjhuk/lb5/qZFFnyoCd7kw==" spinCount="100000" sheet="1" selectLockedCells="1"/>
  <mergeCells count="4">
    <mergeCell ref="D1:E1"/>
    <mergeCell ref="F1:G1"/>
    <mergeCell ref="D2:E2"/>
    <mergeCell ref="F2:G2"/>
  </mergeCell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833E-CD44-4804-8019-F8288F182F71}">
  <dimension ref="A1:G19"/>
  <sheetViews>
    <sheetView zoomScaleNormal="100" workbookViewId="0">
      <selection activeCell="F13" sqref="F13"/>
    </sheetView>
  </sheetViews>
  <sheetFormatPr baseColWidth="10" defaultColWidth="11.42578125" defaultRowHeight="14.25" x14ac:dyDescent="0.2"/>
  <cols>
    <col min="1" max="1" width="11.42578125" style="56"/>
    <col min="2" max="2" width="22.42578125" style="56" customWidth="1"/>
    <col min="3" max="3" width="47.7109375" style="56" customWidth="1"/>
    <col min="4" max="4" width="11.42578125" style="56"/>
    <col min="5" max="5" width="11.42578125" style="56" customWidth="1"/>
    <col min="6" max="16384" width="11.42578125" style="56"/>
  </cols>
  <sheetData>
    <row r="1" spans="1:7" ht="23.25" customHeight="1" x14ac:dyDescent="0.2">
      <c r="A1" s="59"/>
      <c r="B1" s="59"/>
      <c r="C1" s="59"/>
      <c r="D1" s="103" t="s">
        <v>16</v>
      </c>
      <c r="E1" s="103"/>
      <c r="F1" s="101" t="s">
        <v>14</v>
      </c>
      <c r="G1" s="101"/>
    </row>
    <row r="2" spans="1:7" ht="91.5" customHeight="1" x14ac:dyDescent="0.2">
      <c r="A2" s="21"/>
      <c r="B2" s="21"/>
      <c r="C2" s="21" t="s">
        <v>244</v>
      </c>
      <c r="D2" s="99" t="s">
        <v>191</v>
      </c>
      <c r="E2" s="99"/>
      <c r="F2" s="104" t="s">
        <v>18</v>
      </c>
      <c r="G2" s="104"/>
    </row>
    <row r="3" spans="1:7" ht="16.5" x14ac:dyDescent="0.2">
      <c r="A3" s="21"/>
      <c r="B3" s="21" t="s">
        <v>192</v>
      </c>
      <c r="C3" s="21" t="s">
        <v>20</v>
      </c>
      <c r="D3" s="21">
        <v>2023</v>
      </c>
      <c r="E3" s="21">
        <v>2024</v>
      </c>
      <c r="F3" s="21">
        <f>D3</f>
        <v>2023</v>
      </c>
      <c r="G3" s="21">
        <f>E3</f>
        <v>2024</v>
      </c>
    </row>
    <row r="4" spans="1:7" ht="15" thickBot="1" x14ac:dyDescent="0.25">
      <c r="A4" s="60" t="s">
        <v>193</v>
      </c>
      <c r="B4" s="60" t="s">
        <v>194</v>
      </c>
      <c r="C4" s="57" t="s">
        <v>195</v>
      </c>
      <c r="D4" s="68">
        <f>SUM(D5:D8)</f>
        <v>0</v>
      </c>
      <c r="E4" s="68">
        <f t="shared" ref="E4:G4" si="0">SUM(E5:E8)</f>
        <v>0</v>
      </c>
      <c r="F4" s="58">
        <f t="shared" si="0"/>
        <v>0</v>
      </c>
      <c r="G4" s="68">
        <f t="shared" si="0"/>
        <v>0</v>
      </c>
    </row>
    <row r="5" spans="1:7" ht="24" customHeight="1" x14ac:dyDescent="0.2">
      <c r="A5" s="63" t="s">
        <v>196</v>
      </c>
      <c r="B5" s="61" t="s">
        <v>197</v>
      </c>
      <c r="C5" s="33" t="s">
        <v>198</v>
      </c>
      <c r="D5" s="69"/>
      <c r="E5" s="73"/>
      <c r="F5" s="66"/>
      <c r="G5" s="73"/>
    </row>
    <row r="6" spans="1:7" ht="18.75" customHeight="1" x14ac:dyDescent="0.2">
      <c r="A6" s="64" t="s">
        <v>199</v>
      </c>
      <c r="B6" s="62" t="s">
        <v>200</v>
      </c>
      <c r="C6" s="34" t="s">
        <v>201</v>
      </c>
      <c r="D6" s="70"/>
      <c r="E6" s="74"/>
      <c r="F6" s="67"/>
      <c r="G6" s="74"/>
    </row>
    <row r="7" spans="1:7" ht="30.75" customHeight="1" x14ac:dyDescent="0.2">
      <c r="A7" s="63" t="s">
        <v>202</v>
      </c>
      <c r="B7" s="61" t="s">
        <v>203</v>
      </c>
      <c r="C7" s="33" t="s">
        <v>204</v>
      </c>
      <c r="D7" s="71"/>
      <c r="E7" s="75"/>
      <c r="F7" s="66"/>
      <c r="G7" s="75"/>
    </row>
    <row r="8" spans="1:7" ht="32.25" customHeight="1" x14ac:dyDescent="0.2">
      <c r="A8" s="64" t="s">
        <v>205</v>
      </c>
      <c r="B8" s="62" t="s">
        <v>206</v>
      </c>
      <c r="C8" s="34" t="s">
        <v>207</v>
      </c>
      <c r="D8" s="70"/>
      <c r="E8" s="74"/>
      <c r="F8" s="67"/>
      <c r="G8" s="74"/>
    </row>
    <row r="9" spans="1:7" ht="15" thickBot="1" x14ac:dyDescent="0.25">
      <c r="A9" s="60" t="s">
        <v>208</v>
      </c>
      <c r="B9" s="60" t="s">
        <v>209</v>
      </c>
      <c r="C9" s="57" t="s">
        <v>210</v>
      </c>
      <c r="D9" s="72">
        <f>SUM(D10:D11)</f>
        <v>0</v>
      </c>
      <c r="E9" s="76">
        <f t="shared" ref="E9:G9" si="1">SUM(E10:E11)</f>
        <v>0</v>
      </c>
      <c r="F9" s="58">
        <f t="shared" si="1"/>
        <v>0</v>
      </c>
      <c r="G9" s="76">
        <f t="shared" si="1"/>
        <v>0</v>
      </c>
    </row>
    <row r="10" spans="1:7" ht="29.25" customHeight="1" x14ac:dyDescent="0.2">
      <c r="A10" s="63" t="s">
        <v>211</v>
      </c>
      <c r="B10" s="61" t="s">
        <v>212</v>
      </c>
      <c r="C10" s="33" t="s">
        <v>213</v>
      </c>
      <c r="D10" s="71"/>
      <c r="E10" s="75"/>
      <c r="F10" s="66"/>
      <c r="G10" s="75"/>
    </row>
    <row r="11" spans="1:7" ht="21.75" customHeight="1" x14ac:dyDescent="0.2">
      <c r="A11" s="64" t="s">
        <v>214</v>
      </c>
      <c r="B11" s="62" t="s">
        <v>215</v>
      </c>
      <c r="C11" s="34" t="s">
        <v>216</v>
      </c>
      <c r="D11" s="70"/>
      <c r="E11" s="74"/>
      <c r="F11" s="67"/>
      <c r="G11" s="74"/>
    </row>
    <row r="12" spans="1:7" ht="15" thickBot="1" x14ac:dyDescent="0.25">
      <c r="A12" s="60" t="s">
        <v>217</v>
      </c>
      <c r="B12" s="60" t="s">
        <v>218</v>
      </c>
      <c r="C12" s="57" t="s">
        <v>219</v>
      </c>
      <c r="D12" s="72">
        <f>SUM(D13:D14)</f>
        <v>0</v>
      </c>
      <c r="E12" s="76">
        <f t="shared" ref="E12:G12" si="2">SUM(E13:E14)</f>
        <v>0</v>
      </c>
      <c r="F12" s="58">
        <f t="shared" si="2"/>
        <v>0</v>
      </c>
      <c r="G12" s="76">
        <f t="shared" si="2"/>
        <v>0</v>
      </c>
    </row>
    <row r="13" spans="1:7" ht="20.25" customHeight="1" x14ac:dyDescent="0.2">
      <c r="A13" s="63" t="s">
        <v>220</v>
      </c>
      <c r="B13" s="61" t="s">
        <v>221</v>
      </c>
      <c r="C13" s="33" t="s">
        <v>222</v>
      </c>
      <c r="D13" s="71"/>
      <c r="E13" s="75"/>
      <c r="F13" s="66"/>
      <c r="G13" s="75"/>
    </row>
    <row r="14" spans="1:7" ht="22.5" customHeight="1" x14ac:dyDescent="0.2">
      <c r="A14" s="64" t="s">
        <v>223</v>
      </c>
      <c r="B14" s="62" t="s">
        <v>224</v>
      </c>
      <c r="C14" s="34" t="s">
        <v>225</v>
      </c>
      <c r="D14" s="70"/>
      <c r="E14" s="74"/>
      <c r="F14" s="67"/>
      <c r="G14" s="74"/>
    </row>
    <row r="15" spans="1:7" ht="15" thickBot="1" x14ac:dyDescent="0.25">
      <c r="A15" s="65" t="s">
        <v>226</v>
      </c>
      <c r="B15" s="60" t="s">
        <v>227</v>
      </c>
      <c r="C15" s="57" t="s">
        <v>228</v>
      </c>
      <c r="D15" s="72">
        <f>SUM(D16:D17)</f>
        <v>0</v>
      </c>
      <c r="E15" s="76">
        <f t="shared" ref="E15:G15" si="3">SUM(E16:E17)</f>
        <v>0</v>
      </c>
      <c r="F15" s="58">
        <f t="shared" si="3"/>
        <v>0</v>
      </c>
      <c r="G15" s="76">
        <f t="shared" si="3"/>
        <v>0</v>
      </c>
    </row>
    <row r="16" spans="1:7" ht="24" customHeight="1" x14ac:dyDescent="0.2">
      <c r="A16" s="63" t="s">
        <v>229</v>
      </c>
      <c r="B16" s="61" t="s">
        <v>230</v>
      </c>
      <c r="C16" s="33" t="s">
        <v>231</v>
      </c>
      <c r="D16" s="71"/>
      <c r="E16" s="75"/>
      <c r="F16" s="66"/>
      <c r="G16" s="75"/>
    </row>
    <row r="17" spans="1:7" ht="20.25" customHeight="1" x14ac:dyDescent="0.2">
      <c r="A17" s="64" t="s">
        <v>232</v>
      </c>
      <c r="B17" s="62" t="s">
        <v>233</v>
      </c>
      <c r="C17" s="34" t="s">
        <v>234</v>
      </c>
      <c r="D17" s="70"/>
      <c r="E17" s="74"/>
      <c r="F17" s="67"/>
      <c r="G17" s="74"/>
    </row>
    <row r="18" spans="1:7" ht="15" thickBot="1" x14ac:dyDescent="0.25">
      <c r="A18" s="60" t="s">
        <v>235</v>
      </c>
      <c r="B18" s="60" t="s">
        <v>236</v>
      </c>
      <c r="C18" s="57" t="s">
        <v>237</v>
      </c>
      <c r="D18" s="72">
        <f>SUM(D19)</f>
        <v>0</v>
      </c>
      <c r="E18" s="76">
        <f t="shared" ref="E18:G18" si="4">SUM(E19)</f>
        <v>0</v>
      </c>
      <c r="F18" s="58">
        <f t="shared" si="4"/>
        <v>0</v>
      </c>
      <c r="G18" s="76">
        <f t="shared" si="4"/>
        <v>0</v>
      </c>
    </row>
    <row r="19" spans="1:7" ht="36" customHeight="1" x14ac:dyDescent="0.2">
      <c r="A19" s="77" t="s">
        <v>238</v>
      </c>
      <c r="B19" s="78" t="s">
        <v>239</v>
      </c>
      <c r="C19" s="79" t="s">
        <v>240</v>
      </c>
      <c r="D19" s="80"/>
      <c r="E19" s="81"/>
      <c r="F19" s="82"/>
      <c r="G19" s="81"/>
    </row>
  </sheetData>
  <sheetProtection algorithmName="SHA-512" hashValue="TIE7Msjx5are07GrZSTXXlp8sCqE0xa+j2ESAHN609lU1dEzx8AKqjOg4rKIcYd/7ilq7O9ARt3f2dc9CRDdGA==" saltValue="vzXmjem69mfZ/pqSUfKiYA==" spinCount="100000" sheet="1" selectLockedCells="1"/>
  <mergeCells count="4">
    <mergeCell ref="D2:E2"/>
    <mergeCell ref="F2:G2"/>
    <mergeCell ref="D1:E1"/>
    <mergeCell ref="F1:G1"/>
  </mergeCells>
  <pageMargins left="0.7" right="0.7" top="0.78740157499999996" bottom="0.78740157499999996"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4904-45EA-4163-9AB3-7CC853C69EE1}">
  <dimension ref="A1:G19"/>
  <sheetViews>
    <sheetView zoomScaleNormal="100" workbookViewId="0">
      <selection activeCell="D8" sqref="D8"/>
    </sheetView>
  </sheetViews>
  <sheetFormatPr baseColWidth="10" defaultColWidth="11.42578125" defaultRowHeight="14.25" x14ac:dyDescent="0.2"/>
  <cols>
    <col min="1" max="1" width="11.42578125" style="56"/>
    <col min="2" max="2" width="22.42578125" style="56" customWidth="1"/>
    <col min="3" max="3" width="47.7109375" style="56" customWidth="1"/>
    <col min="4" max="4" width="11.42578125" style="56"/>
    <col min="5" max="5" width="11.42578125" style="56" customWidth="1"/>
    <col min="6" max="16384" width="11.42578125" style="56"/>
  </cols>
  <sheetData>
    <row r="1" spans="1:7" ht="23.25" customHeight="1" x14ac:dyDescent="0.2">
      <c r="A1" s="59"/>
      <c r="B1" s="59"/>
      <c r="C1" s="59"/>
      <c r="D1" s="103" t="s">
        <v>16</v>
      </c>
      <c r="E1" s="103"/>
      <c r="F1" s="101" t="s">
        <v>14</v>
      </c>
      <c r="G1" s="101"/>
    </row>
    <row r="2" spans="1:7" ht="91.5" customHeight="1" x14ac:dyDescent="0.2">
      <c r="A2" s="21"/>
      <c r="B2" s="21"/>
      <c r="C2" s="21" t="s">
        <v>245</v>
      </c>
      <c r="D2" s="99" t="s">
        <v>191</v>
      </c>
      <c r="E2" s="99"/>
      <c r="F2" s="104" t="s">
        <v>18</v>
      </c>
      <c r="G2" s="104"/>
    </row>
    <row r="3" spans="1:7" ht="16.5" x14ac:dyDescent="0.2">
      <c r="A3" s="21"/>
      <c r="B3" s="21" t="s">
        <v>192</v>
      </c>
      <c r="C3" s="21" t="s">
        <v>20</v>
      </c>
      <c r="D3" s="21">
        <v>2023</v>
      </c>
      <c r="E3" s="21">
        <v>2024</v>
      </c>
      <c r="F3" s="21">
        <f>D3</f>
        <v>2023</v>
      </c>
      <c r="G3" s="21">
        <f>E3</f>
        <v>2024</v>
      </c>
    </row>
    <row r="4" spans="1:7" ht="15" thickBot="1" x14ac:dyDescent="0.25">
      <c r="A4" s="60" t="s">
        <v>193</v>
      </c>
      <c r="B4" s="60" t="s">
        <v>194</v>
      </c>
      <c r="C4" s="57" t="s">
        <v>195</v>
      </c>
      <c r="D4" s="68">
        <f>SUM(D5:D8)</f>
        <v>0</v>
      </c>
      <c r="E4" s="68">
        <f t="shared" ref="E4:G4" si="0">SUM(E5:E8)</f>
        <v>0</v>
      </c>
      <c r="F4" s="58">
        <f t="shared" si="0"/>
        <v>0</v>
      </c>
      <c r="G4" s="68">
        <f t="shared" si="0"/>
        <v>0</v>
      </c>
    </row>
    <row r="5" spans="1:7" ht="24" customHeight="1" x14ac:dyDescent="0.2">
      <c r="A5" s="63" t="s">
        <v>196</v>
      </c>
      <c r="B5" s="61" t="s">
        <v>197</v>
      </c>
      <c r="C5" s="33" t="s">
        <v>198</v>
      </c>
      <c r="D5" s="69"/>
      <c r="E5" s="73"/>
      <c r="F5" s="66"/>
      <c r="G5" s="73"/>
    </row>
    <row r="6" spans="1:7" ht="18.75" customHeight="1" x14ac:dyDescent="0.2">
      <c r="A6" s="64" t="s">
        <v>199</v>
      </c>
      <c r="B6" s="62" t="s">
        <v>200</v>
      </c>
      <c r="C6" s="34" t="s">
        <v>201</v>
      </c>
      <c r="D6" s="70"/>
      <c r="E6" s="74"/>
      <c r="F6" s="67"/>
      <c r="G6" s="74"/>
    </row>
    <row r="7" spans="1:7" ht="30.75" customHeight="1" x14ac:dyDescent="0.2">
      <c r="A7" s="63" t="s">
        <v>202</v>
      </c>
      <c r="B7" s="61" t="s">
        <v>203</v>
      </c>
      <c r="C7" s="33" t="s">
        <v>204</v>
      </c>
      <c r="D7" s="71"/>
      <c r="E7" s="75"/>
      <c r="F7" s="66"/>
      <c r="G7" s="75"/>
    </row>
    <row r="8" spans="1:7" ht="32.25" customHeight="1" x14ac:dyDescent="0.2">
      <c r="A8" s="64" t="s">
        <v>205</v>
      </c>
      <c r="B8" s="62" t="s">
        <v>206</v>
      </c>
      <c r="C8" s="34" t="s">
        <v>207</v>
      </c>
      <c r="D8" s="70"/>
      <c r="E8" s="74"/>
      <c r="F8" s="67"/>
      <c r="G8" s="74"/>
    </row>
    <row r="9" spans="1:7" ht="15" thickBot="1" x14ac:dyDescent="0.25">
      <c r="A9" s="60" t="s">
        <v>208</v>
      </c>
      <c r="B9" s="60" t="s">
        <v>209</v>
      </c>
      <c r="C9" s="57" t="s">
        <v>210</v>
      </c>
      <c r="D9" s="72">
        <f>SUM(D10:D11)</f>
        <v>0</v>
      </c>
      <c r="E9" s="76">
        <f t="shared" ref="E9:G9" si="1">SUM(E10:E11)</f>
        <v>0</v>
      </c>
      <c r="F9" s="58">
        <f t="shared" si="1"/>
        <v>0</v>
      </c>
      <c r="G9" s="76">
        <f t="shared" si="1"/>
        <v>0</v>
      </c>
    </row>
    <row r="10" spans="1:7" ht="29.25" customHeight="1" x14ac:dyDescent="0.2">
      <c r="A10" s="63" t="s">
        <v>211</v>
      </c>
      <c r="B10" s="61" t="s">
        <v>212</v>
      </c>
      <c r="C10" s="33" t="s">
        <v>213</v>
      </c>
      <c r="D10" s="71"/>
      <c r="E10" s="75"/>
      <c r="F10" s="66"/>
      <c r="G10" s="75"/>
    </row>
    <row r="11" spans="1:7" ht="21.75" customHeight="1" x14ac:dyDescent="0.2">
      <c r="A11" s="64" t="s">
        <v>214</v>
      </c>
      <c r="B11" s="62" t="s">
        <v>215</v>
      </c>
      <c r="C11" s="34" t="s">
        <v>216</v>
      </c>
      <c r="D11" s="70"/>
      <c r="E11" s="74"/>
      <c r="F11" s="67"/>
      <c r="G11" s="74"/>
    </row>
    <row r="12" spans="1:7" ht="15" thickBot="1" x14ac:dyDescent="0.25">
      <c r="A12" s="60" t="s">
        <v>217</v>
      </c>
      <c r="B12" s="60" t="s">
        <v>218</v>
      </c>
      <c r="C12" s="57" t="s">
        <v>219</v>
      </c>
      <c r="D12" s="72">
        <f>SUM(D13:D14)</f>
        <v>0</v>
      </c>
      <c r="E12" s="76">
        <f t="shared" ref="E12:G12" si="2">SUM(E13:E14)</f>
        <v>0</v>
      </c>
      <c r="F12" s="58">
        <f t="shared" si="2"/>
        <v>0</v>
      </c>
      <c r="G12" s="76">
        <f t="shared" si="2"/>
        <v>0</v>
      </c>
    </row>
    <row r="13" spans="1:7" ht="20.25" customHeight="1" x14ac:dyDescent="0.2">
      <c r="A13" s="63" t="s">
        <v>220</v>
      </c>
      <c r="B13" s="61" t="s">
        <v>221</v>
      </c>
      <c r="C13" s="33" t="s">
        <v>222</v>
      </c>
      <c r="D13" s="71"/>
      <c r="E13" s="75"/>
      <c r="F13" s="66"/>
      <c r="G13" s="75"/>
    </row>
    <row r="14" spans="1:7" ht="22.5" customHeight="1" x14ac:dyDescent="0.2">
      <c r="A14" s="64" t="s">
        <v>223</v>
      </c>
      <c r="B14" s="62" t="s">
        <v>224</v>
      </c>
      <c r="C14" s="34" t="s">
        <v>225</v>
      </c>
      <c r="D14" s="70"/>
      <c r="E14" s="74"/>
      <c r="F14" s="67"/>
      <c r="G14" s="74"/>
    </row>
    <row r="15" spans="1:7" ht="15" thickBot="1" x14ac:dyDescent="0.25">
      <c r="A15" s="65" t="s">
        <v>226</v>
      </c>
      <c r="B15" s="60" t="s">
        <v>227</v>
      </c>
      <c r="C15" s="57" t="s">
        <v>228</v>
      </c>
      <c r="D15" s="72">
        <f>SUM(D16:D17)</f>
        <v>0</v>
      </c>
      <c r="E15" s="76">
        <f t="shared" ref="E15:G15" si="3">SUM(E16:E17)</f>
        <v>0</v>
      </c>
      <c r="F15" s="58">
        <f t="shared" si="3"/>
        <v>0</v>
      </c>
      <c r="G15" s="76">
        <f t="shared" si="3"/>
        <v>0</v>
      </c>
    </row>
    <row r="16" spans="1:7" ht="24" customHeight="1" x14ac:dyDescent="0.2">
      <c r="A16" s="63" t="s">
        <v>229</v>
      </c>
      <c r="B16" s="61" t="s">
        <v>230</v>
      </c>
      <c r="C16" s="33" t="s">
        <v>231</v>
      </c>
      <c r="D16" s="71"/>
      <c r="E16" s="75"/>
      <c r="F16" s="66"/>
      <c r="G16" s="75"/>
    </row>
    <row r="17" spans="1:7" ht="20.25" customHeight="1" x14ac:dyDescent="0.2">
      <c r="A17" s="64" t="s">
        <v>232</v>
      </c>
      <c r="B17" s="62" t="s">
        <v>233</v>
      </c>
      <c r="C17" s="34" t="s">
        <v>234</v>
      </c>
      <c r="D17" s="70"/>
      <c r="E17" s="74"/>
      <c r="F17" s="67"/>
      <c r="G17" s="74"/>
    </row>
    <row r="18" spans="1:7" ht="15" thickBot="1" x14ac:dyDescent="0.25">
      <c r="A18" s="60" t="s">
        <v>235</v>
      </c>
      <c r="B18" s="60" t="s">
        <v>236</v>
      </c>
      <c r="C18" s="57" t="s">
        <v>237</v>
      </c>
      <c r="D18" s="72">
        <f>SUM(D19)</f>
        <v>0</v>
      </c>
      <c r="E18" s="76">
        <f t="shared" ref="E18:G18" si="4">SUM(E19)</f>
        <v>0</v>
      </c>
      <c r="F18" s="58">
        <f t="shared" si="4"/>
        <v>0</v>
      </c>
      <c r="G18" s="76">
        <f t="shared" si="4"/>
        <v>0</v>
      </c>
    </row>
    <row r="19" spans="1:7" ht="36" customHeight="1" x14ac:dyDescent="0.2">
      <c r="A19" s="77" t="s">
        <v>238</v>
      </c>
      <c r="B19" s="78" t="s">
        <v>239</v>
      </c>
      <c r="C19" s="79" t="s">
        <v>240</v>
      </c>
      <c r="D19" s="80"/>
      <c r="E19" s="81"/>
      <c r="F19" s="82"/>
      <c r="G19" s="81"/>
    </row>
  </sheetData>
  <sheetProtection algorithmName="SHA-512" hashValue="HQwof0KXfKWdSytFcrCLAxUntq7WXKN1rUNN2TX9hdiBR3mbPiRkHwlDjNoQfbdEL1zGzeuSFMp0XjcmGp94Sw==" saltValue="v1r9ELeRB1Heve+S/IVhCQ==" spinCount="100000" sheet="1" selectLockedCells="1"/>
  <mergeCells count="4">
    <mergeCell ref="D1:E1"/>
    <mergeCell ref="F1:G1"/>
    <mergeCell ref="D2:E2"/>
    <mergeCell ref="F2:G2"/>
  </mergeCells>
  <pageMargins left="0.7" right="0.7" top="0.78740157499999996" bottom="0.78740157499999996"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4dc13d1-71c4-4dd0-8949-4414d1fd8af3" xsi:nil="true"/>
    <lcf76f155ced4ddcb4097134ff3c332f xmlns="18cebd41-211a-4cf4-b657-222c1c100304">
      <Terms xmlns="http://schemas.microsoft.com/office/infopath/2007/PartnerControls"/>
    </lcf76f155ced4ddcb4097134ff3c332f>
    <SharedWithUsers xmlns="f4dc13d1-71c4-4dd0-8949-4414d1fd8af3">
      <UserInfo>
        <DisplayName>Susanne Bieller</DisplayName>
        <AccountId>13</AccountId>
        <AccountType/>
      </UserInfo>
      <UserInfo>
        <DisplayName>Mitglieder von MGO-IFR intern</DisplayName>
        <AccountId>43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60B075674793A4D82BC633E8D382DE3" ma:contentTypeVersion="20" ma:contentTypeDescription="Ein neues Dokument erstellen." ma:contentTypeScope="" ma:versionID="ca2df336d59b388abf5fcb8b620d5e52">
  <xsd:schema xmlns:xsd="http://www.w3.org/2001/XMLSchema" xmlns:xs="http://www.w3.org/2001/XMLSchema" xmlns:p="http://schemas.microsoft.com/office/2006/metadata/properties" xmlns:ns2="f4dc13d1-71c4-4dd0-8949-4414d1fd8af3" xmlns:ns3="18cebd41-211a-4cf4-b657-222c1c100304" targetNamespace="http://schemas.microsoft.com/office/2006/metadata/properties" ma:root="true" ma:fieldsID="5b3d6621556dadb654c686bb04ccd1ee" ns2:_="" ns3:_="">
    <xsd:import namespace="f4dc13d1-71c4-4dd0-8949-4414d1fd8af3"/>
    <xsd:import namespace="18cebd41-211a-4cf4-b657-222c1c100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2:TaxCatchAll" minOccurs="0"/>
                <xsd:element ref="ns3:lcf76f155ced4ddcb4097134ff3c332f"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c13d1-71c4-4dd0-8949-4414d1fd8af3"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9689ca91-158d-4e0d-a2bd-dda1def4c0f5}" ma:internalName="TaxCatchAll" ma:showField="CatchAllData" ma:web="f4dc13d1-71c4-4dd0-8949-4414d1fd8a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cebd41-211a-4cf4-b657-222c1c1003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fa243487-47a2-43a4-b752-a8f780df2a6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2BEFAB-8DE3-46DE-AD69-4F6545E36EC9}">
  <ds:schemaRefs>
    <ds:schemaRef ds:uri="http://purl.org/dc/elements/1.1/"/>
    <ds:schemaRef ds:uri="http://purl.org/dc/terms/"/>
    <ds:schemaRef ds:uri="18cebd41-211a-4cf4-b657-222c1c100304"/>
    <ds:schemaRef ds:uri="http://schemas.microsoft.com/office/2006/documentManagement/types"/>
    <ds:schemaRef ds:uri="f4dc13d1-71c4-4dd0-8949-4414d1fd8af3"/>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D30A238-AE8B-4A95-9100-EA775993036B}">
  <ds:schemaRefs>
    <ds:schemaRef ds:uri="http://schemas.microsoft.com/sharepoint/v3/contenttype/forms"/>
  </ds:schemaRefs>
</ds:datastoreItem>
</file>

<file path=customXml/itemProps3.xml><?xml version="1.0" encoding="utf-8"?>
<ds:datastoreItem xmlns:ds="http://schemas.openxmlformats.org/officeDocument/2006/customXml" ds:itemID="{3F350009-5868-424F-ADD7-346ACADFD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c13d1-71c4-4dd0-8949-4414d1fd8af3"/>
    <ds:schemaRef ds:uri="18cebd41-211a-4cf4-b657-222c1c100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Instructions</vt:lpstr>
      <vt:lpstr>Application</vt:lpstr>
      <vt:lpstr>Type of movement professional</vt:lpstr>
      <vt:lpstr>Type of movement medical</vt:lpstr>
      <vt:lpstr>Type of movement consumer use</vt:lpstr>
    </vt:vector>
  </TitlesOfParts>
  <Manager/>
  <Company>VDMA e.V.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Müller</dc:creator>
  <cp:keywords/>
  <dc:description/>
  <cp:lastModifiedBy>Anne Jurkat</cp:lastModifiedBy>
  <cp:revision/>
  <dcterms:created xsi:type="dcterms:W3CDTF">2009-12-18T13:26:19Z</dcterms:created>
  <dcterms:modified xsi:type="dcterms:W3CDTF">2025-02-06T08:39:04Z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0x010100060B075674793A4D82BC633E8D382DE3</vt:lpwstr>
  </property>
  <property fmtid="{D5CDD505-2E9C-101B-9397-08002B2CF9AE}" pid="3" name="MediaServiceImageTags">
    <vt:lpwstr/>
  </property>
</Properties>
</file>